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2" windowWidth="19068" windowHeight="12240" activeTab="2"/>
  </bookViews>
  <sheets>
    <sheet name="стр.1" sheetId="1" r:id="rId1"/>
    <sheet name="стр.2" sheetId="4" r:id="rId2"/>
    <sheet name="стр.3_9" sheetId="6" r:id="rId3"/>
    <sheet name="Лист1" sheetId="7" r:id="rId4"/>
  </sheets>
  <definedNames>
    <definedName name="_xlnm.Print_Titles" localSheetId="1">стр.2!$4:$4</definedName>
    <definedName name="_xlnm.Print_Area" localSheetId="0">стр.1!$A$1:$DA$47</definedName>
    <definedName name="_xlnm.Print_Area" localSheetId="1">стр.2!$A$1:$DA$24</definedName>
    <definedName name="_xlnm.Print_Area" localSheetId="2">стр.3_9!$A$1:$FK$133</definedName>
  </definedNames>
  <calcPr calcId="125725"/>
</workbook>
</file>

<file path=xl/calcChain.xml><?xml version="1.0" encoding="utf-8"?>
<calcChain xmlns="http://schemas.openxmlformats.org/spreadsheetml/2006/main">
  <c r="BE58" i="6"/>
  <c r="BQ68"/>
  <c r="BE68"/>
  <c r="BE60"/>
  <c r="BQ60"/>
  <c r="BE19"/>
  <c r="BQ108"/>
  <c r="BQ103"/>
  <c r="BQ19"/>
  <c r="BQ78"/>
  <c r="BQ75" s="1"/>
  <c r="BQ59" l="1"/>
  <c r="BQ58" s="1"/>
  <c r="BE59"/>
</calcChain>
</file>

<file path=xl/sharedStrings.xml><?xml version="1.0" encoding="utf-8"?>
<sst xmlns="http://schemas.openxmlformats.org/spreadsheetml/2006/main" count="474" uniqueCount="306">
  <si>
    <t>Наименование показателя</t>
  </si>
  <si>
    <t>"</t>
  </si>
  <si>
    <t xml:space="preserve"> г.</t>
  </si>
  <si>
    <t>(подпись)</t>
  </si>
  <si>
    <t>(расшифровка подписи)</t>
  </si>
  <si>
    <t>КОДЫ</t>
  </si>
  <si>
    <t>Дата</t>
  </si>
  <si>
    <t>по ОКПО</t>
  </si>
  <si>
    <t>по ОКЕИ</t>
  </si>
  <si>
    <t>Справочно:</t>
  </si>
  <si>
    <t>Субсидии на выполнение государственного задания</t>
  </si>
  <si>
    <t>Прочие расходы</t>
  </si>
  <si>
    <t>Всего</t>
  </si>
  <si>
    <t>Исполнитель</t>
  </si>
  <si>
    <t>тел.</t>
  </si>
  <si>
    <t>383</t>
  </si>
  <si>
    <t>Адрес фактического местонахождения</t>
  </si>
  <si>
    <t>Бюджетные инвестиции</t>
  </si>
  <si>
    <t>II. Показатели финансового состояния учреждения</t>
  </si>
  <si>
    <t>I. Нефинансовые активы, всего:</t>
  </si>
  <si>
    <t>II. Финансовые активы, всего</t>
  </si>
  <si>
    <t>Х</t>
  </si>
  <si>
    <t>210</t>
  </si>
  <si>
    <t>211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</si>
  <si>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</si>
  <si>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</si>
  <si>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</si>
  <si>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</si>
  <si>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</si>
  <si>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</si>
  <si>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</si>
  <si>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</si>
  <si>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</si>
  <si>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240</t>
  </si>
  <si>
    <t>241</t>
  </si>
  <si>
    <t>260</t>
  </si>
  <si>
    <t>262</t>
  </si>
  <si>
    <t>290</t>
  </si>
  <si>
    <t>300</t>
  </si>
  <si>
    <t>310</t>
  </si>
  <si>
    <t>340</t>
  </si>
  <si>
    <t>500</t>
  </si>
  <si>
    <t>520</t>
  </si>
  <si>
    <t>530</t>
  </si>
  <si>
    <t>федерального государственного</t>
  </si>
  <si>
    <t>Заместитель руководителя</t>
  </si>
  <si>
    <t>Приложение</t>
  </si>
  <si>
    <t>Утверждаю</t>
  </si>
  <si>
    <t>(наименование должности лица, утверждающего документ)</t>
  </si>
  <si>
    <t xml:space="preserve">на </t>
  </si>
  <si>
    <t>План финансово-хозяйственной деятельности</t>
  </si>
  <si>
    <t>(период, на который утверждается план)</t>
  </si>
  <si>
    <t>Наименование федерального</t>
  </si>
  <si>
    <t>государственного учреждения</t>
  </si>
  <si>
    <t>(подразделения)</t>
  </si>
  <si>
    <t>ИНН/КПП</t>
  </si>
  <si>
    <t>Единица измерения: руб.</t>
  </si>
  <si>
    <t>Наименование органа,</t>
  </si>
  <si>
    <t>осуществляющего функции</t>
  </si>
  <si>
    <t>и полномочия учредителя</t>
  </si>
  <si>
    <t>по КСПБ</t>
  </si>
  <si>
    <t>007</t>
  </si>
  <si>
    <t>учреждения (подразделения)</t>
  </si>
  <si>
    <t>Сумма</t>
  </si>
  <si>
    <t>из них:</t>
  </si>
  <si>
    <t>1) общая балансовая стоимость недвижимого государственного имущества учреждения, всего:</t>
  </si>
  <si>
    <t>в том числе:</t>
  </si>
  <si>
    <t>стоимость имущества, закрепленного собственником имущества за учреждением на праве оперативного управления</t>
  </si>
  <si>
    <t>стоимость имущества, приобретенного учреждением (подразделением) за счет выделенных собственником имущества учреждения средств</t>
  </si>
  <si>
    <t>стоимость имущества, приобретенного учреждением (подразделением) за счет доходов, полученных от приносящей доход деятельности</t>
  </si>
  <si>
    <t>2) остаточная стоимость недвижимого государственного имущества учреждения</t>
  </si>
  <si>
    <t>3) общая балансовая стоимость движимого государственного имущества учреждения, всего:</t>
  </si>
  <si>
    <t>общая балансовая стоимость особо ценного движимого имущества учреждения</t>
  </si>
  <si>
    <t>4) остаточная стоимость особо ценного движимого государственного имущества учреждения</t>
  </si>
  <si>
    <t>дебиторская задолженность по доходам</t>
  </si>
  <si>
    <t>дебиторская задолженность по расходам</t>
  </si>
  <si>
    <t>III. Обязательства, всего</t>
  </si>
  <si>
    <t>просроченная кредиторская задолженность</t>
  </si>
  <si>
    <t>180</t>
  </si>
  <si>
    <t>2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</si>
  <si>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</si>
  <si>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</si>
  <si>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</si>
  <si>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</si>
  <si>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</si>
  <si>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</si>
  <si>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</si>
  <si>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</si>
  <si>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безвозмездные перечисления государственным и муниципальным организациям</t>
  </si>
  <si>
    <t>250</t>
  </si>
  <si>
    <t>перечисления международным организациям</t>
  </si>
  <si>
    <t>253</t>
  </si>
  <si>
    <t>пособия по социальной помощи населению</t>
  </si>
  <si>
    <t>320</t>
  </si>
  <si>
    <t>330</t>
  </si>
  <si>
    <t>(подразделения) по финансовым</t>
  </si>
  <si>
    <t>вопросам (иное уполномоченное</t>
  </si>
  <si>
    <t>руководителем лицо)</t>
  </si>
  <si>
    <r>
      <t>_____</t>
    </r>
    <r>
      <rPr>
        <sz val="11"/>
        <rFont val="Times New Roman"/>
        <family val="1"/>
        <charset val="204"/>
      </rP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Цели деятельности федерального государственного учреждения (подразделения):</t>
    </r>
  </si>
  <si>
    <t>видам деятельности:</t>
  </si>
  <si>
    <r>
      <t>_____</t>
    </r>
    <r>
      <rPr>
        <sz val="11"/>
        <rFont val="Times New Roman"/>
        <family val="1"/>
        <charset val="204"/>
      </rP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Виды деятельности федерального государственного учреждения (подразделения), относящиеся  в  соответствии  с  уставом  учреждения  (положением  подразделения)  к  его  основным </t>
    </r>
  </si>
  <si>
    <t>платной основе:</t>
  </si>
  <si>
    <r>
      <t>_____</t>
    </r>
    <r>
      <rPr>
        <sz val="11"/>
        <rFont val="Times New Roman"/>
        <family val="1"/>
        <charset val="204"/>
      </rP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Перечень услуг (работ), относящихся в соответствии с уставом учреждения (положением подразделения)  к  основным  видам  деятельности  учреждения  (подразделения),  осуществляемых  на </t>
    </r>
  </si>
  <si>
    <t>I. Сведения о деятельности учреждения</t>
  </si>
  <si>
    <t>прочие работы, услуги</t>
  </si>
  <si>
    <t>(в ред. Приказа ФАНО России</t>
  </si>
  <si>
    <t>от 09.02.2015 № 2н)</t>
  </si>
  <si>
    <t>III. Показатели по поступлениям и выплатам</t>
  </si>
  <si>
    <t>Код КОСГУ</t>
  </si>
  <si>
    <t>по лицевым счетам, открытым
в органах Феде-рального казна-чейства</t>
  </si>
  <si>
    <t>Аналити-ческий
код</t>
  </si>
  <si>
    <t>Целевые субсидии (КВР 612)</t>
  </si>
  <si>
    <t>неразрешенный к использованию</t>
  </si>
  <si>
    <t>Субсидии на осуществление капитальных вложений</t>
  </si>
  <si>
    <t>Приносящая доход деятельность</t>
  </si>
  <si>
    <t>Средства по обязательному медицинскому страхованию</t>
  </si>
  <si>
    <t>Поступления - всего</t>
  </si>
  <si>
    <t>130</t>
  </si>
  <si>
    <t>130.700</t>
  </si>
  <si>
    <t>Поступления от приносящей доход деятельности</t>
  </si>
  <si>
    <t>Поступления от собственности</t>
  </si>
  <si>
    <t>120</t>
  </si>
  <si>
    <t>120.200</t>
  </si>
  <si>
    <t>120.210</t>
  </si>
  <si>
    <t>от аренды активов</t>
  </si>
  <si>
    <t>120.220</t>
  </si>
  <si>
    <t>иные поступления от собственности</t>
  </si>
  <si>
    <t>130.200</t>
  </si>
  <si>
    <t>Поступления от штрафов, пеней, иных сумм принудительного изъятия</t>
  </si>
  <si>
    <t>140</t>
  </si>
  <si>
    <t>140.200</t>
  </si>
  <si>
    <t>Безвозмездные поступления от бюджетов</t>
  </si>
  <si>
    <t>150</t>
  </si>
  <si>
    <t>150.200</t>
  </si>
  <si>
    <t>152</t>
  </si>
  <si>
    <t>152.200</t>
  </si>
  <si>
    <t>153</t>
  </si>
  <si>
    <t>153.200</t>
  </si>
  <si>
    <t>поступления от международных финансовых организаций</t>
  </si>
  <si>
    <t>Поступления от операций с активами</t>
  </si>
  <si>
    <t>от выбытий основных средств</t>
  </si>
  <si>
    <t>410</t>
  </si>
  <si>
    <t>410.200</t>
  </si>
  <si>
    <t>от выбытий нематериальных активов</t>
  </si>
  <si>
    <t>420</t>
  </si>
  <si>
    <t>420.200</t>
  </si>
  <si>
    <t>430</t>
  </si>
  <si>
    <t>430.200</t>
  </si>
  <si>
    <t>от выбытий непроизведенных активов</t>
  </si>
  <si>
    <t>440</t>
  </si>
  <si>
    <t>440.200</t>
  </si>
  <si>
    <t>от выбытий материальных запасов</t>
  </si>
  <si>
    <t>от выбытий ценных бумаг, кроме акций</t>
  </si>
  <si>
    <t>620</t>
  </si>
  <si>
    <t>620.200</t>
  </si>
  <si>
    <t>от выбытий акций</t>
  </si>
  <si>
    <t>630</t>
  </si>
  <si>
    <t>630.200</t>
  </si>
  <si>
    <t>от выбытий иных финансовых активов</t>
  </si>
  <si>
    <t>650</t>
  </si>
  <si>
    <t>650.200</t>
  </si>
  <si>
    <t>Прочие доходы</t>
  </si>
  <si>
    <t>180.000</t>
  </si>
  <si>
    <t>180.210</t>
  </si>
  <si>
    <t>Гранты (за исключением грантов, отражаемых по аналитическому коду 180.210)</t>
  </si>
  <si>
    <t>180.220</t>
  </si>
  <si>
    <t>180.540</t>
  </si>
  <si>
    <t>180.650</t>
  </si>
  <si>
    <t>Иные доходы</t>
  </si>
  <si>
    <t>180.060</t>
  </si>
  <si>
    <t>Публичные обязательства</t>
  </si>
  <si>
    <t>Средства во временном распоряжении</t>
  </si>
  <si>
    <t>3.1. Показатели по поступлениям учреждения</t>
  </si>
  <si>
    <t>по счетам, открытым
в кредит-ных орга-низациях</t>
  </si>
  <si>
    <t>Выплаты - всего</t>
  </si>
  <si>
    <t>200.000</t>
  </si>
  <si>
    <t>Оплата труда и начисления на выплаты по оплате труда</t>
  </si>
  <si>
    <t>210.000</t>
  </si>
  <si>
    <t>основной персонал</t>
  </si>
  <si>
    <t>вспомогательный персонал</t>
  </si>
  <si>
    <t>211.000</t>
  </si>
  <si>
    <t>211.120</t>
  </si>
  <si>
    <t>211.001</t>
  </si>
  <si>
    <t>вспомогательно-научный персонал</t>
  </si>
  <si>
    <t>211.130</t>
  </si>
  <si>
    <t>административно-хозяйственный персонал</t>
  </si>
  <si>
    <t>211.220</t>
  </si>
  <si>
    <t>прочий персонал</t>
  </si>
  <si>
    <t>211.230</t>
  </si>
  <si>
    <t>административно-управленческий персонал</t>
  </si>
  <si>
    <t>211.210</t>
  </si>
  <si>
    <t>212.000</t>
  </si>
  <si>
    <t>213.000</t>
  </si>
  <si>
    <t>213.001</t>
  </si>
  <si>
    <t>213.130</t>
  </si>
  <si>
    <t>213.220</t>
  </si>
  <si>
    <t>213.230</t>
  </si>
  <si>
    <t>213.210</t>
  </si>
  <si>
    <t>220.000</t>
  </si>
  <si>
    <t>Приобретение работ, услуг</t>
  </si>
  <si>
    <t>221.000</t>
  </si>
  <si>
    <t>222.000</t>
  </si>
  <si>
    <t>223.000</t>
  </si>
  <si>
    <t>оплата отопления</t>
  </si>
  <si>
    <t>223.010</t>
  </si>
  <si>
    <t>оплата потребления электрической энергии</t>
  </si>
  <si>
    <t>223.020</t>
  </si>
  <si>
    <t>оплата водоснабжения помещений и водоотведение</t>
  </si>
  <si>
    <t>223.030</t>
  </si>
  <si>
    <t>другие расходы</t>
  </si>
  <si>
    <t>223.040</t>
  </si>
  <si>
    <t>224.000</t>
  </si>
  <si>
    <t>225.000</t>
  </si>
  <si>
    <t>225.010</t>
  </si>
  <si>
    <t>работы, услуги по содержанию особо ценного движимого имущества, закрепленного за учреждением или приобретенного за счет средств, выделенных учреждению на его приобретение</t>
  </si>
  <si>
    <t>225.020</t>
  </si>
  <si>
    <t>работы, услуги по капитальному ремонту особо ценного движимого имущества, закрепленного за учреждением или приобретенного за счет средств, выделенных учреждению на его приобретение</t>
  </si>
  <si>
    <t>225.030</t>
  </si>
  <si>
    <t>работы, услуги по содержанию недвижимого имущества (в том числе арендованного имущества или имущества, находящегося в безвозмездном пользовании)</t>
  </si>
  <si>
    <t>225.040</t>
  </si>
  <si>
    <t>работы, услуги по капитальному ремонту недвижимого имущества (в том числе арендованного имущества или имущества, находящегося в безвозмездном пользовании)</t>
  </si>
  <si>
    <t>225.050</t>
  </si>
  <si>
    <t>226.000</t>
  </si>
  <si>
    <t>230</t>
  </si>
  <si>
    <t>230.000</t>
  </si>
  <si>
    <t>Обслуживание долговых обязательств</t>
  </si>
  <si>
    <t>обслуживание долговых обязательств перед резидентами</t>
  </si>
  <si>
    <t>231.000</t>
  </si>
  <si>
    <t>обслуживание долговых обязательств перед нерезидентами</t>
  </si>
  <si>
    <t>231</t>
  </si>
  <si>
    <t>232</t>
  </si>
  <si>
    <t>232.000</t>
  </si>
  <si>
    <t>240.000</t>
  </si>
  <si>
    <t>241.000</t>
  </si>
  <si>
    <t>242</t>
  </si>
  <si>
    <t>242.000</t>
  </si>
  <si>
    <t>безвозмездные перечисления организациям, за исключением государственных и муниципальных организаций</t>
  </si>
  <si>
    <t>безвозмездные перечисления бюджетам</t>
  </si>
  <si>
    <t>250.000</t>
  </si>
  <si>
    <t>252</t>
  </si>
  <si>
    <t>252.000</t>
  </si>
  <si>
    <t>253.000</t>
  </si>
  <si>
    <t>социальное обеспечение</t>
  </si>
  <si>
    <t>262.000</t>
  </si>
  <si>
    <t>263</t>
  </si>
  <si>
    <t>263.000</t>
  </si>
  <si>
    <t>290.000</t>
  </si>
  <si>
    <t>стипендии</t>
  </si>
  <si>
    <t>290.010</t>
  </si>
  <si>
    <t>земельный налог</t>
  </si>
  <si>
    <t>290.020</t>
  </si>
  <si>
    <t>налог на имущество организаций</t>
  </si>
  <si>
    <t>290.030</t>
  </si>
  <si>
    <t>290.040</t>
  </si>
  <si>
    <t>300.000</t>
  </si>
  <si>
    <t>Расходы по приобретению нефинансовых активов</t>
  </si>
  <si>
    <t>расходы по приобретению основных средств</t>
  </si>
  <si>
    <t>310.000</t>
  </si>
  <si>
    <t>320.000</t>
  </si>
  <si>
    <t>расходы по приобретению нематериальных активов</t>
  </si>
  <si>
    <t>расходы по приобретению непроизведенных активов</t>
  </si>
  <si>
    <t>330.000</t>
  </si>
  <si>
    <t>340.000</t>
  </si>
  <si>
    <t>расходы по приобретению материальных запасов, из них</t>
  </si>
  <si>
    <t>340.003</t>
  </si>
  <si>
    <t>500.000</t>
  </si>
  <si>
    <t>Расходы по приобретению финансовых активов</t>
  </si>
  <si>
    <t>ценных бумаг, кроме акций</t>
  </si>
  <si>
    <t>520.000</t>
  </si>
  <si>
    <t>530.000</t>
  </si>
  <si>
    <t>акций и иных форм участия в капитале</t>
  </si>
  <si>
    <t>иных финансовых активов</t>
  </si>
  <si>
    <t>550</t>
  </si>
  <si>
    <t>550.000</t>
  </si>
  <si>
    <t>Иные выплаты, не запрещенные законодательством Российской Федерации</t>
  </si>
  <si>
    <t>Остаток средств на конец планируемого года - всего</t>
  </si>
  <si>
    <t>перечисления наднациональным организациям и правительствам иностранных государств</t>
  </si>
  <si>
    <t>пенсии, пособия, выплачиваемые организациями сектора государственного управления</t>
  </si>
  <si>
    <t>Остаток средств на начало планируемого года - всего</t>
  </si>
  <si>
    <t>поступления от наднациональных организаций и правительств 
иностранных государств</t>
  </si>
  <si>
    <t>3.2. Показатели по выплатам учреждения</t>
  </si>
  <si>
    <t>Безвозмездные перечисления организациям</t>
  </si>
  <si>
    <t>213.120</t>
  </si>
  <si>
    <t>260.000</t>
  </si>
  <si>
    <t>Поступления от оказания (выполнения) платных услуг (работ)</t>
  </si>
  <si>
    <t>гранты в форме субсидий 
(КВР 613)</t>
  </si>
  <si>
    <t>Гранты в форме субсидий 
(КВР 613)</t>
  </si>
  <si>
    <t>горюче-смазочные 
материалы</t>
  </si>
  <si>
    <t>по приносящей доход 
деятельности</t>
  </si>
  <si>
    <t>130.400</t>
  </si>
  <si>
    <t>Токко А.А.</t>
  </si>
  <si>
    <t>Безденежная И.В.</t>
  </si>
  <si>
    <t>Заведующая</t>
  </si>
  <si>
    <t>5408179280</t>
  </si>
  <si>
    <t>58610529</t>
  </si>
  <si>
    <t>Федеральное государственное бюджетное дошкольное образовательное учреждение «Детский сад № 302»</t>
  </si>
  <si>
    <t xml:space="preserve">Федеральное агентство научных организаций  </t>
  </si>
  <si>
    <t>540801001</t>
  </si>
  <si>
    <t>01</t>
  </si>
  <si>
    <t>дошкольное образование</t>
  </si>
  <si>
    <t>платные дополнительные образовательные услуги</t>
  </si>
  <si>
    <t>реализация основных общеобразовательных программ дошкольного образования</t>
  </si>
  <si>
    <t>2017</t>
  </si>
  <si>
    <t>января</t>
  </si>
  <si>
    <t>17</t>
  </si>
  <si>
    <t>01.01.2017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</si>
</sst>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Border="1" applyAlignment="1">
      <alignment horizontal="center" vertical="top"/>
    </xf>
    <xf numFmtId="49" fontId="1" fillId="0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indent="3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0" fontId="9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49" fontId="1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 indent="2"/>
    </xf>
    <xf numFmtId="0" fontId="9" fillId="0" borderId="9" xfId="0" applyFont="1" applyBorder="1" applyAlignment="1">
      <alignment horizontal="left" vertical="top" wrapText="1" indent="2"/>
    </xf>
    <xf numFmtId="0" fontId="9" fillId="0" borderId="4" xfId="0" applyFont="1" applyBorder="1" applyAlignment="1">
      <alignment horizontal="left" vertical="top" wrapText="1" indent="3"/>
    </xf>
    <xf numFmtId="0" fontId="9" fillId="0" borderId="9" xfId="0" applyFont="1" applyBorder="1" applyAlignment="1">
      <alignment horizontal="left" vertical="top" wrapText="1" indent="3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4" xfId="0" applyFont="1" applyBorder="1" applyAlignment="1">
      <alignment horizontal="left" vertical="top" wrapText="1" indent="4"/>
    </xf>
    <xf numFmtId="0" fontId="9" fillId="0" borderId="9" xfId="0" applyFont="1" applyBorder="1" applyAlignment="1">
      <alignment horizontal="left" vertical="top" wrapText="1" indent="4"/>
    </xf>
    <xf numFmtId="49" fontId="9" fillId="0" borderId="3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 indent="2"/>
    </xf>
    <xf numFmtId="0" fontId="9" fillId="0" borderId="11" xfId="0" applyFont="1" applyBorder="1" applyAlignment="1">
      <alignment horizontal="left" vertical="top" wrapText="1" indent="2"/>
    </xf>
    <xf numFmtId="2" fontId="9" fillId="0" borderId="3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 indent="1"/>
    </xf>
    <xf numFmtId="0" fontId="9" fillId="0" borderId="9" xfId="0" applyFont="1" applyBorder="1" applyAlignment="1">
      <alignment horizontal="left" vertical="top" inden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top" indent="2"/>
    </xf>
    <xf numFmtId="0" fontId="9" fillId="0" borderId="9" xfId="0" applyFont="1" applyBorder="1" applyAlignment="1">
      <alignment horizontal="left" vertical="top" indent="2"/>
    </xf>
    <xf numFmtId="0" fontId="9" fillId="0" borderId="3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top" wrapText="1" indent="2"/>
    </xf>
    <xf numFmtId="0" fontId="9" fillId="0" borderId="11" xfId="0" applyFont="1" applyFill="1" applyBorder="1" applyAlignment="1">
      <alignment horizontal="left" vertical="top" wrapText="1" indent="2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47"/>
  <sheetViews>
    <sheetView view="pageBreakPreview" zoomScaleNormal="100" workbookViewId="0">
      <selection activeCell="BR12" sqref="BR12"/>
    </sheetView>
  </sheetViews>
  <sheetFormatPr defaultColWidth="0.88671875" defaultRowHeight="13.8"/>
  <cols>
    <col min="1" max="16384" width="0.88671875" style="1"/>
  </cols>
  <sheetData>
    <row r="1" spans="1:105" s="2" customFormat="1" ht="11.25" customHeight="1">
      <c r="BC1" s="2">
        <v>11.25</v>
      </c>
      <c r="DA1" s="33" t="s">
        <v>46</v>
      </c>
    </row>
    <row r="2" spans="1:105" s="2" customFormat="1" ht="6" customHeight="1">
      <c r="DA2" s="33"/>
    </row>
    <row r="3" spans="1:105" s="35" customFormat="1" ht="10.199999999999999">
      <c r="DA3" s="36" t="s">
        <v>105</v>
      </c>
    </row>
    <row r="4" spans="1:105" s="35" customFormat="1" ht="10.199999999999999">
      <c r="DA4" s="36" t="s">
        <v>106</v>
      </c>
    </row>
    <row r="5" spans="1:105">
      <c r="BF5" s="21"/>
    </row>
    <row r="6" spans="1:105">
      <c r="BB6" s="51" t="s">
        <v>47</v>
      </c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</row>
    <row r="7" spans="1:105">
      <c r="BB7" s="54" t="s">
        <v>292</v>
      </c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</row>
    <row r="8" spans="1:105" s="2" customFormat="1" ht="13.5" customHeight="1">
      <c r="BB8" s="55" t="s">
        <v>48</v>
      </c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</row>
    <row r="9" spans="1:105"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X9" s="52" t="s">
        <v>291</v>
      </c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</row>
    <row r="10" spans="1:105" s="2" customFormat="1" ht="13.5" customHeight="1">
      <c r="BB10" s="53" t="s">
        <v>3</v>
      </c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X10" s="53" t="s">
        <v>4</v>
      </c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</row>
    <row r="11" spans="1:105">
      <c r="BI11" s="71" t="s">
        <v>1</v>
      </c>
      <c r="BJ11" s="71"/>
      <c r="BK11" s="62" t="s">
        <v>298</v>
      </c>
      <c r="BL11" s="62"/>
      <c r="BM11" s="62"/>
      <c r="BN11" s="62"/>
      <c r="BO11" s="70" t="s">
        <v>1</v>
      </c>
      <c r="BP11" s="70"/>
      <c r="BR11" s="62" t="s">
        <v>303</v>
      </c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9">
        <v>20</v>
      </c>
      <c r="CK11" s="69"/>
      <c r="CL11" s="69"/>
      <c r="CM11" s="69"/>
      <c r="CN11" s="64" t="s">
        <v>304</v>
      </c>
      <c r="CO11" s="64"/>
      <c r="CP11" s="64"/>
      <c r="CQ11" s="64"/>
      <c r="CR11" s="1" t="s">
        <v>2</v>
      </c>
    </row>
    <row r="12" spans="1:105">
      <c r="CV12" s="6"/>
    </row>
    <row r="13" spans="1:105" s="18" customFormat="1" ht="15" customHeight="1">
      <c r="A13" s="65" t="s">
        <v>50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</row>
    <row r="14" spans="1:105" s="19" customFormat="1" ht="15" customHeight="1">
      <c r="AB14" s="20" t="s">
        <v>49</v>
      </c>
      <c r="AC14" s="66" t="s">
        <v>302</v>
      </c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</row>
    <row r="15" spans="1:105" s="2" customFormat="1" ht="12.75" customHeight="1">
      <c r="AB15" s="22"/>
      <c r="AC15" s="67" t="s">
        <v>51</v>
      </c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23"/>
    </row>
    <row r="16" spans="1:105" ht="17.25" customHeight="1">
      <c r="CL16" s="73" t="s">
        <v>5</v>
      </c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5"/>
    </row>
    <row r="17" spans="1:105">
      <c r="CJ17" s="7"/>
      <c r="CL17" s="56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8"/>
    </row>
    <row r="18" spans="1:105">
      <c r="AH18" s="71" t="s">
        <v>1</v>
      </c>
      <c r="AI18" s="71"/>
      <c r="AJ18" s="62" t="s">
        <v>298</v>
      </c>
      <c r="AK18" s="62"/>
      <c r="AL18" s="62"/>
      <c r="AM18" s="62"/>
      <c r="AN18" s="70" t="s">
        <v>1</v>
      </c>
      <c r="AO18" s="70"/>
      <c r="AQ18" s="62" t="s">
        <v>303</v>
      </c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8">
        <v>20</v>
      </c>
      <c r="BJ18" s="68"/>
      <c r="BK18" s="68"/>
      <c r="BL18" s="68"/>
      <c r="BM18" s="64" t="s">
        <v>304</v>
      </c>
      <c r="BN18" s="64"/>
      <c r="BO18" s="64"/>
      <c r="BP18" s="64"/>
      <c r="BQ18" s="1" t="s">
        <v>2</v>
      </c>
      <c r="CJ18" s="7" t="s">
        <v>6</v>
      </c>
      <c r="CL18" s="56" t="s">
        <v>305</v>
      </c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8"/>
    </row>
    <row r="19" spans="1:105" ht="15" customHeight="1">
      <c r="BV19" s="9"/>
      <c r="BW19" s="9"/>
      <c r="CJ19" s="7"/>
      <c r="CL19" s="56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8"/>
    </row>
    <row r="20" spans="1:105">
      <c r="A20" s="1" t="s">
        <v>52</v>
      </c>
      <c r="AH20" s="60" t="s">
        <v>295</v>
      </c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9"/>
      <c r="CJ20" s="7"/>
      <c r="CL20" s="56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8"/>
    </row>
    <row r="21" spans="1:105">
      <c r="A21" s="1" t="s">
        <v>53</v>
      </c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9"/>
      <c r="CJ21" s="7"/>
      <c r="CL21" s="56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8"/>
    </row>
    <row r="22" spans="1:105">
      <c r="A22" s="4" t="s">
        <v>54</v>
      </c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9"/>
      <c r="CJ22" s="7"/>
      <c r="CL22" s="56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8"/>
    </row>
    <row r="23" spans="1:105" ht="30" customHeight="1">
      <c r="CJ23" s="7" t="s">
        <v>7</v>
      </c>
      <c r="CL23" s="56" t="s">
        <v>294</v>
      </c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8"/>
    </row>
    <row r="24" spans="1:105">
      <c r="A24" s="4" t="s">
        <v>55</v>
      </c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9"/>
      <c r="CJ24" s="13"/>
      <c r="CL24" s="56" t="s">
        <v>293</v>
      </c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8"/>
    </row>
    <row r="25" spans="1:105"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9"/>
      <c r="CJ25" s="7"/>
      <c r="CL25" s="61" t="s">
        <v>297</v>
      </c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3"/>
    </row>
    <row r="26" spans="1:105" s="10" customFormat="1">
      <c r="A26" s="4" t="s">
        <v>56</v>
      </c>
      <c r="CJ26" s="7" t="s">
        <v>8</v>
      </c>
      <c r="CK26" s="24"/>
      <c r="CL26" s="56" t="s">
        <v>15</v>
      </c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8"/>
    </row>
    <row r="27" spans="1:105" s="10" customFormat="1">
      <c r="A27" s="11"/>
      <c r="CJ27" s="14"/>
      <c r="CL27" s="56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8"/>
    </row>
    <row r="28" spans="1:105" ht="15" customHeight="1">
      <c r="A28" s="1" t="s">
        <v>57</v>
      </c>
      <c r="AH28" s="60" t="s">
        <v>296</v>
      </c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9"/>
      <c r="CJ28" s="7"/>
      <c r="CL28" s="56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8"/>
    </row>
    <row r="29" spans="1:105" ht="15" customHeight="1">
      <c r="A29" s="1" t="s">
        <v>58</v>
      </c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9"/>
      <c r="CJ29" s="7"/>
      <c r="CL29" s="56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8"/>
    </row>
    <row r="30" spans="1:105" ht="15" customHeight="1">
      <c r="A30" s="4" t="s">
        <v>59</v>
      </c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9"/>
      <c r="CJ30" s="7"/>
      <c r="CL30" s="56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8"/>
    </row>
    <row r="31" spans="1:105" s="10" customFormat="1">
      <c r="A31" s="4"/>
      <c r="CJ31" s="7" t="s">
        <v>60</v>
      </c>
      <c r="CK31" s="24"/>
      <c r="CL31" s="56" t="s">
        <v>61</v>
      </c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8"/>
    </row>
    <row r="32" spans="1:105" s="10" customFormat="1" ht="6" customHeight="1">
      <c r="A32" s="4"/>
      <c r="CJ32" s="7"/>
      <c r="CK32" s="2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</row>
    <row r="33" spans="1:105" s="10" customFormat="1" ht="14.25" customHeight="1">
      <c r="A33" s="11" t="s">
        <v>16</v>
      </c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</row>
    <row r="34" spans="1:105" s="10" customFormat="1" ht="14.25" customHeight="1">
      <c r="A34" s="11" t="s">
        <v>44</v>
      </c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</row>
    <row r="35" spans="1:105" s="10" customFormat="1" ht="14.25" customHeight="1">
      <c r="A35" s="11" t="s">
        <v>62</v>
      </c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</row>
    <row r="37" spans="1:105" s="3" customFormat="1" ht="15" customHeight="1">
      <c r="A37" s="59" t="s">
        <v>103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</row>
    <row r="38" spans="1:105" s="3" customForma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</row>
    <row r="39" spans="1:105" ht="15" customHeight="1">
      <c r="A39" s="31" t="s">
        <v>98</v>
      </c>
      <c r="B39" s="8"/>
      <c r="C39" s="8"/>
      <c r="D39" s="8"/>
      <c r="E39" s="8"/>
      <c r="F39" s="24"/>
      <c r="G39" s="2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</row>
    <row r="40" spans="1:105">
      <c r="A40" s="79" t="s">
        <v>299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</row>
    <row r="41" spans="1:10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</row>
    <row r="42" spans="1:105" ht="30" customHeight="1">
      <c r="A42" s="76" t="s">
        <v>100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</row>
    <row r="43" spans="1:105">
      <c r="A43" s="72" t="s">
        <v>99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9" t="s">
        <v>301</v>
      </c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</row>
    <row r="44" spans="1:10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</row>
    <row r="45" spans="1:105" ht="30" customHeight="1">
      <c r="A45" s="76" t="s">
        <v>102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5">
      <c r="A46" s="72" t="s">
        <v>101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54" t="s">
        <v>300</v>
      </c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</row>
    <row r="47" spans="1:105" ht="3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</row>
  </sheetData>
  <mergeCells count="50">
    <mergeCell ref="A43:V43"/>
    <mergeCell ref="CL16:DA16"/>
    <mergeCell ref="CL23:DA23"/>
    <mergeCell ref="S46:DA46"/>
    <mergeCell ref="A46:R46"/>
    <mergeCell ref="A45:DA45"/>
    <mergeCell ref="AQ33:DA35"/>
    <mergeCell ref="A42:DA42"/>
    <mergeCell ref="A40:DA40"/>
    <mergeCell ref="W43:DA43"/>
    <mergeCell ref="AH18:AI18"/>
    <mergeCell ref="CL19:DA19"/>
    <mergeCell ref="CL21:DA21"/>
    <mergeCell ref="AH20:BV22"/>
    <mergeCell ref="CL20:DA20"/>
    <mergeCell ref="AH24:BV24"/>
    <mergeCell ref="CN11:CQ11"/>
    <mergeCell ref="A13:DA13"/>
    <mergeCell ref="AC14:CC14"/>
    <mergeCell ref="AC15:CC15"/>
    <mergeCell ref="BI18:BL18"/>
    <mergeCell ref="BM18:BP18"/>
    <mergeCell ref="CL18:DA18"/>
    <mergeCell ref="BR11:CI11"/>
    <mergeCell ref="CJ11:CM11"/>
    <mergeCell ref="CL17:DA17"/>
    <mergeCell ref="AN18:AO18"/>
    <mergeCell ref="AJ18:AM18"/>
    <mergeCell ref="AQ18:BH18"/>
    <mergeCell ref="BI11:BJ11"/>
    <mergeCell ref="BK11:BN11"/>
    <mergeCell ref="BO11:BP11"/>
    <mergeCell ref="CL22:DA22"/>
    <mergeCell ref="A37:DA37"/>
    <mergeCell ref="CL24:DA24"/>
    <mergeCell ref="CL26:DA26"/>
    <mergeCell ref="CL31:DA31"/>
    <mergeCell ref="AH28:BV30"/>
    <mergeCell ref="CL28:DA28"/>
    <mergeCell ref="CL29:DA29"/>
    <mergeCell ref="CL30:DA30"/>
    <mergeCell ref="CL27:DA27"/>
    <mergeCell ref="CL25:DA25"/>
    <mergeCell ref="BB6:DA6"/>
    <mergeCell ref="BB9:BU9"/>
    <mergeCell ref="BB10:BU10"/>
    <mergeCell ref="BX9:DA9"/>
    <mergeCell ref="BX10:DA10"/>
    <mergeCell ref="BB7:DA7"/>
    <mergeCell ref="BB8:DA8"/>
  </mergeCells>
  <pageMargins left="0.78740157480314965" right="0.51181102362204722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A24"/>
  <sheetViews>
    <sheetView view="pageBreakPreview" zoomScaleNormal="100" workbookViewId="0">
      <selection activeCell="CG24" sqref="CG24:DA24"/>
    </sheetView>
  </sheetViews>
  <sheetFormatPr defaultColWidth="0.88671875" defaultRowHeight="13.8"/>
  <cols>
    <col min="1" max="16384" width="0.88671875" style="1"/>
  </cols>
  <sheetData>
    <row r="1" spans="1:105" ht="3" customHeight="1"/>
    <row r="2" spans="1:105">
      <c r="A2" s="81" t="s">
        <v>18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</row>
    <row r="4" spans="1:105" s="3" customFormat="1" ht="16.5" customHeight="1">
      <c r="A4" s="82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4"/>
      <c r="CG4" s="82" t="s">
        <v>63</v>
      </c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4"/>
    </row>
    <row r="5" spans="1:105" s="3" customFormat="1">
      <c r="A5" s="88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90"/>
      <c r="CG5" s="88">
        <v>2</v>
      </c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90"/>
    </row>
    <row r="6" spans="1:105" s="3" customFormat="1" ht="15.75" customHeight="1">
      <c r="A6" s="26"/>
      <c r="B6" s="91" t="s">
        <v>19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2"/>
      <c r="CG6" s="100">
        <v>186362.63</v>
      </c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2"/>
    </row>
    <row r="7" spans="1:105" ht="15.75" customHeight="1">
      <c r="A7" s="27"/>
      <c r="B7" s="93" t="s">
        <v>64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4"/>
      <c r="CG7" s="97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9"/>
    </row>
    <row r="8" spans="1:105" ht="31.5" customHeight="1">
      <c r="A8" s="25"/>
      <c r="B8" s="95" t="s">
        <v>65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6"/>
      <c r="CG8" s="97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9"/>
    </row>
    <row r="9" spans="1:105" ht="15.75" customHeight="1">
      <c r="A9" s="27"/>
      <c r="B9" s="93" t="s">
        <v>66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4"/>
      <c r="CG9" s="97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9"/>
    </row>
    <row r="10" spans="1:105" ht="31.5" customHeight="1">
      <c r="A10" s="25"/>
      <c r="B10" s="95" t="s">
        <v>67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6"/>
      <c r="CG10" s="85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7"/>
    </row>
    <row r="11" spans="1:105" ht="31.5" customHeight="1">
      <c r="A11" s="25"/>
      <c r="B11" s="95" t="s">
        <v>68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6"/>
      <c r="CG11" s="85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7"/>
    </row>
    <row r="12" spans="1:105" ht="31.5" customHeight="1">
      <c r="A12" s="25"/>
      <c r="B12" s="95" t="s">
        <v>69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6"/>
      <c r="CG12" s="85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7"/>
    </row>
    <row r="13" spans="1:105" ht="15.75" customHeight="1">
      <c r="A13" s="25"/>
      <c r="B13" s="95" t="s">
        <v>70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6"/>
      <c r="CG13" s="85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7"/>
    </row>
    <row r="14" spans="1:105" ht="31.5" customHeight="1">
      <c r="A14" s="25"/>
      <c r="B14" s="95" t="s">
        <v>71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6"/>
      <c r="CG14" s="85">
        <v>186362.63</v>
      </c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7"/>
    </row>
    <row r="15" spans="1:105" ht="15.75" customHeight="1">
      <c r="A15" s="28"/>
      <c r="B15" s="93" t="s">
        <v>66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4"/>
      <c r="CG15" s="85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7"/>
    </row>
    <row r="16" spans="1:105" ht="15.75" customHeight="1">
      <c r="A16" s="28"/>
      <c r="B16" s="93" t="s">
        <v>72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4"/>
      <c r="CG16" s="85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7"/>
    </row>
    <row r="17" spans="1:105" ht="31.5" customHeight="1">
      <c r="A17" s="25"/>
      <c r="B17" s="95" t="s">
        <v>73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6"/>
      <c r="CG17" s="85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7"/>
    </row>
    <row r="18" spans="1:105" s="3" customFormat="1" ht="15.75" customHeight="1">
      <c r="A18" s="26"/>
      <c r="B18" s="91" t="s">
        <v>20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2"/>
      <c r="CG18" s="103">
        <v>232144.77</v>
      </c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5"/>
    </row>
    <row r="19" spans="1:105" ht="15.75" customHeight="1">
      <c r="A19" s="27"/>
      <c r="B19" s="93" t="s">
        <v>64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7"/>
    </row>
    <row r="20" spans="1:105" ht="15.75" customHeight="1">
      <c r="A20" s="29"/>
      <c r="B20" s="95" t="s">
        <v>74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6"/>
      <c r="CG20" s="97">
        <v>232144.77</v>
      </c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9"/>
    </row>
    <row r="21" spans="1:105" ht="15.75" customHeight="1">
      <c r="A21" s="25"/>
      <c r="B21" s="95" t="s">
        <v>75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6"/>
      <c r="CG21" s="97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9"/>
    </row>
    <row r="22" spans="1:105" s="3" customFormat="1" ht="15.75" customHeight="1">
      <c r="A22" s="26"/>
      <c r="B22" s="91" t="s">
        <v>76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2"/>
      <c r="CG22" s="103">
        <v>204481.79</v>
      </c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5"/>
    </row>
    <row r="23" spans="1:105" ht="15.75" customHeight="1">
      <c r="A23" s="30"/>
      <c r="B23" s="93" t="s">
        <v>64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4"/>
      <c r="CG23" s="85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7"/>
    </row>
    <row r="24" spans="1:105" ht="15.75" customHeight="1">
      <c r="A24" s="25"/>
      <c r="B24" s="93" t="s">
        <v>77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4"/>
      <c r="CG24" s="85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7"/>
    </row>
  </sheetData>
  <mergeCells count="43">
    <mergeCell ref="B17:CF17"/>
    <mergeCell ref="B18:CF18"/>
    <mergeCell ref="B19:CF19"/>
    <mergeCell ref="B10:CF10"/>
    <mergeCell ref="B11:CF11"/>
    <mergeCell ref="B15:CF15"/>
    <mergeCell ref="B12:CF12"/>
    <mergeCell ref="B13:CF13"/>
    <mergeCell ref="B14:CF14"/>
    <mergeCell ref="CG11:DA11"/>
    <mergeCell ref="B16:CF16"/>
    <mergeCell ref="B24:CF24"/>
    <mergeCell ref="CG6:DA6"/>
    <mergeCell ref="CG7:DA7"/>
    <mergeCell ref="CG8:DA8"/>
    <mergeCell ref="CG9:DA9"/>
    <mergeCell ref="CG24:DA24"/>
    <mergeCell ref="B23:CF23"/>
    <mergeCell ref="CG23:DA23"/>
    <mergeCell ref="CG22:DA22"/>
    <mergeCell ref="B22:CF22"/>
    <mergeCell ref="CG21:DA21"/>
    <mergeCell ref="B20:CF20"/>
    <mergeCell ref="B21:CF21"/>
    <mergeCell ref="CG18:DA18"/>
    <mergeCell ref="CG20:DA20"/>
    <mergeCell ref="CG19:DA19"/>
    <mergeCell ref="CG17:DA17"/>
    <mergeCell ref="CG12:DA12"/>
    <mergeCell ref="CG13:DA13"/>
    <mergeCell ref="CG14:DA14"/>
    <mergeCell ref="CG15:DA15"/>
    <mergeCell ref="CG16:DA16"/>
    <mergeCell ref="A2:DA2"/>
    <mergeCell ref="CG4:DA4"/>
    <mergeCell ref="A4:CF4"/>
    <mergeCell ref="CG10:DA10"/>
    <mergeCell ref="A5:CF5"/>
    <mergeCell ref="CG5:DA5"/>
    <mergeCell ref="B6:CF6"/>
    <mergeCell ref="B7:CF7"/>
    <mergeCell ref="B8:CF8"/>
    <mergeCell ref="B9:CF9"/>
  </mergeCells>
  <pageMargins left="0.78740157480314965" right="0.51181102362204722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K133"/>
  <sheetViews>
    <sheetView tabSelected="1" topLeftCell="A40" zoomScaleNormal="100" zoomScaleSheetLayoutView="100" workbookViewId="0">
      <selection activeCell="BV54" sqref="BV54"/>
    </sheetView>
  </sheetViews>
  <sheetFormatPr defaultColWidth="0.88671875" defaultRowHeight="13.8"/>
  <cols>
    <col min="1" max="67" width="0.88671875" style="1"/>
    <col min="68" max="68" width="2" style="1" customWidth="1"/>
    <col min="69" max="103" width="0.88671875" style="1"/>
    <col min="104" max="105" width="0.88671875" style="1" customWidth="1"/>
    <col min="106" max="161" width="0.88671875" style="1"/>
    <col min="162" max="162" width="0.21875" style="1" customWidth="1"/>
    <col min="163" max="163" width="0.88671875" style="1" hidden="1" customWidth="1"/>
    <col min="164" max="164" width="0.44140625" style="1" hidden="1" customWidth="1"/>
    <col min="165" max="165" width="0.88671875" style="1" hidden="1" customWidth="1"/>
    <col min="166" max="166" width="0.44140625" style="1" hidden="1" customWidth="1"/>
    <col min="167" max="167" width="0.88671875" style="1" hidden="1" customWidth="1"/>
    <col min="168" max="16384" width="0.88671875" style="1"/>
  </cols>
  <sheetData>
    <row r="1" spans="1:167" s="3" customFormat="1" ht="14.25" customHeight="1">
      <c r="B1" s="81" t="s">
        <v>107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</row>
    <row r="2" spans="1:167" ht="14.1" customHeight="1">
      <c r="A2" s="4"/>
      <c r="B2" s="4"/>
      <c r="C2" s="4"/>
      <c r="D2" s="4"/>
      <c r="E2" s="4"/>
      <c r="F2" s="4"/>
      <c r="G2" s="4"/>
      <c r="H2" s="4"/>
    </row>
    <row r="3" spans="1:167" ht="14.25" customHeight="1">
      <c r="A3" s="51" t="s">
        <v>172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</row>
    <row r="4" spans="1:167" ht="14.1" customHeight="1">
      <c r="A4" s="4"/>
      <c r="B4" s="4"/>
      <c r="C4" s="4"/>
      <c r="D4" s="4"/>
      <c r="E4" s="4"/>
      <c r="F4" s="4"/>
      <c r="G4" s="4"/>
      <c r="H4" s="4"/>
    </row>
    <row r="5" spans="1:167" s="15" customFormat="1" ht="13.5" customHeight="1">
      <c r="A5" s="111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8"/>
      <c r="AK5" s="111" t="s">
        <v>108</v>
      </c>
      <c r="AL5" s="112"/>
      <c r="AM5" s="112"/>
      <c r="AN5" s="112"/>
      <c r="AO5" s="112"/>
      <c r="AP5" s="112"/>
      <c r="AQ5" s="112"/>
      <c r="AR5" s="112"/>
      <c r="AS5" s="112"/>
      <c r="AT5" s="111" t="s">
        <v>110</v>
      </c>
      <c r="AU5" s="112"/>
      <c r="AV5" s="112"/>
      <c r="AW5" s="112"/>
      <c r="AX5" s="112"/>
      <c r="AY5" s="112"/>
      <c r="AZ5" s="112"/>
      <c r="BA5" s="112"/>
      <c r="BB5" s="112"/>
      <c r="BC5" s="112"/>
      <c r="BD5" s="118"/>
      <c r="BE5" s="161">
        <v>20</v>
      </c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58" t="s">
        <v>304</v>
      </c>
      <c r="BW5" s="158"/>
      <c r="BX5" s="158"/>
      <c r="BY5" s="158"/>
      <c r="BZ5" s="132" t="s">
        <v>2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3"/>
      <c r="CP5" s="161">
        <v>20</v>
      </c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58"/>
      <c r="DH5" s="158"/>
      <c r="DI5" s="158"/>
      <c r="DJ5" s="158"/>
      <c r="DK5" s="132" t="s">
        <v>2</v>
      </c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3"/>
      <c r="EA5" s="161">
        <v>20</v>
      </c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8"/>
      <c r="ES5" s="158"/>
      <c r="ET5" s="158"/>
      <c r="EU5" s="158"/>
      <c r="EV5" s="132" t="s">
        <v>2</v>
      </c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3"/>
    </row>
    <row r="6" spans="1:167" s="15" customFormat="1" ht="3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9"/>
      <c r="AK6" s="113"/>
      <c r="AL6" s="114"/>
      <c r="AM6" s="114"/>
      <c r="AN6" s="114"/>
      <c r="AO6" s="114"/>
      <c r="AP6" s="114"/>
      <c r="AQ6" s="114"/>
      <c r="AR6" s="114"/>
      <c r="AS6" s="114"/>
      <c r="AT6" s="113"/>
      <c r="AU6" s="114"/>
      <c r="AV6" s="114"/>
      <c r="AW6" s="114"/>
      <c r="AX6" s="114"/>
      <c r="AY6" s="114"/>
      <c r="AZ6" s="114"/>
      <c r="BA6" s="114"/>
      <c r="BB6" s="114"/>
      <c r="BC6" s="114"/>
      <c r="BD6" s="119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6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6"/>
      <c r="EA6" s="47">
        <v>20</v>
      </c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9"/>
      <c r="ES6" s="49"/>
      <c r="ET6" s="49"/>
      <c r="EU6" s="49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50"/>
    </row>
    <row r="7" spans="1:167" s="15" customFormat="1" ht="15" customHeight="1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9"/>
      <c r="AK7" s="113"/>
      <c r="AL7" s="114"/>
      <c r="AM7" s="114"/>
      <c r="AN7" s="114"/>
      <c r="AO7" s="114"/>
      <c r="AP7" s="114"/>
      <c r="AQ7" s="114"/>
      <c r="AR7" s="114"/>
      <c r="AS7" s="114"/>
      <c r="AT7" s="113"/>
      <c r="AU7" s="114"/>
      <c r="AV7" s="114"/>
      <c r="AW7" s="114"/>
      <c r="AX7" s="114"/>
      <c r="AY7" s="114"/>
      <c r="AZ7" s="114"/>
      <c r="BA7" s="114"/>
      <c r="BB7" s="114"/>
      <c r="BC7" s="114"/>
      <c r="BD7" s="119"/>
      <c r="BE7" s="111" t="s">
        <v>12</v>
      </c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8"/>
      <c r="BQ7" s="123" t="s">
        <v>66</v>
      </c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4"/>
      <c r="CP7" s="111" t="s">
        <v>12</v>
      </c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8"/>
      <c r="DB7" s="123" t="s">
        <v>66</v>
      </c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4"/>
      <c r="EA7" s="111" t="s">
        <v>12</v>
      </c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8"/>
      <c r="EM7" s="123" t="s">
        <v>66</v>
      </c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4"/>
    </row>
    <row r="8" spans="1:167" s="15" customFormat="1" ht="110.25" customHeight="1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20"/>
      <c r="AK8" s="115"/>
      <c r="AL8" s="116"/>
      <c r="AM8" s="116"/>
      <c r="AN8" s="116"/>
      <c r="AO8" s="116"/>
      <c r="AP8" s="116"/>
      <c r="AQ8" s="116"/>
      <c r="AR8" s="116"/>
      <c r="AS8" s="116"/>
      <c r="AT8" s="115"/>
      <c r="AU8" s="116"/>
      <c r="AV8" s="116"/>
      <c r="AW8" s="116"/>
      <c r="AX8" s="116"/>
      <c r="AY8" s="116"/>
      <c r="AZ8" s="116"/>
      <c r="BA8" s="116"/>
      <c r="BB8" s="116"/>
      <c r="BC8" s="116"/>
      <c r="BD8" s="120"/>
      <c r="BE8" s="115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20"/>
      <c r="BQ8" s="123" t="s">
        <v>109</v>
      </c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4"/>
      <c r="CD8" s="127" t="s">
        <v>173</v>
      </c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4"/>
      <c r="CP8" s="115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20"/>
      <c r="DB8" s="123" t="s">
        <v>109</v>
      </c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4"/>
      <c r="DO8" s="127" t="s">
        <v>173</v>
      </c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4"/>
      <c r="EA8" s="115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20"/>
      <c r="EM8" s="123" t="s">
        <v>109</v>
      </c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4"/>
      <c r="EZ8" s="155" t="s">
        <v>173</v>
      </c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7"/>
    </row>
    <row r="9" spans="1:167" s="15" customFormat="1" ht="13.5" customHeight="1">
      <c r="A9" s="127">
        <v>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4"/>
      <c r="AK9" s="109" t="s">
        <v>79</v>
      </c>
      <c r="AL9" s="110"/>
      <c r="AM9" s="110"/>
      <c r="AN9" s="110"/>
      <c r="AO9" s="110"/>
      <c r="AP9" s="110"/>
      <c r="AQ9" s="110"/>
      <c r="AR9" s="110"/>
      <c r="AS9" s="110"/>
      <c r="AT9" s="106">
        <v>3</v>
      </c>
      <c r="AU9" s="107"/>
      <c r="AV9" s="107"/>
      <c r="AW9" s="107"/>
      <c r="AX9" s="107"/>
      <c r="AY9" s="107"/>
      <c r="AZ9" s="107"/>
      <c r="BA9" s="107"/>
      <c r="BB9" s="107"/>
      <c r="BC9" s="107"/>
      <c r="BD9" s="108"/>
      <c r="BE9" s="106">
        <v>4</v>
      </c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8"/>
      <c r="BQ9" s="106">
        <v>5</v>
      </c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8"/>
      <c r="CD9" s="106">
        <v>6</v>
      </c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8"/>
      <c r="CP9" s="106">
        <v>7</v>
      </c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8"/>
      <c r="DB9" s="106">
        <v>8</v>
      </c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8"/>
      <c r="DO9" s="106">
        <v>9</v>
      </c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8"/>
      <c r="EA9" s="106">
        <v>10</v>
      </c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8"/>
      <c r="EM9" s="106">
        <v>11</v>
      </c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8"/>
      <c r="EZ9" s="106">
        <v>12</v>
      </c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8"/>
    </row>
    <row r="10" spans="1:167" s="40" customFormat="1" ht="27.9" customHeight="1">
      <c r="A10" s="37"/>
      <c r="B10" s="121" t="s">
        <v>278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2"/>
      <c r="AK10" s="109" t="s">
        <v>21</v>
      </c>
      <c r="AL10" s="110"/>
      <c r="AM10" s="110"/>
      <c r="AN10" s="110"/>
      <c r="AO10" s="110"/>
      <c r="AP10" s="110"/>
      <c r="AQ10" s="110"/>
      <c r="AR10" s="110"/>
      <c r="AS10" s="110"/>
      <c r="AT10" s="109" t="s">
        <v>21</v>
      </c>
      <c r="AU10" s="110"/>
      <c r="AV10" s="110"/>
      <c r="AW10" s="110"/>
      <c r="AX10" s="110"/>
      <c r="AY10" s="110"/>
      <c r="AZ10" s="110"/>
      <c r="BA10" s="110"/>
      <c r="BB10" s="110"/>
      <c r="BC10" s="110"/>
      <c r="BD10" s="117"/>
      <c r="BE10" s="106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8"/>
      <c r="BQ10" s="106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8"/>
      <c r="CD10" s="106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8"/>
      <c r="CP10" s="106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8"/>
      <c r="DB10" s="106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8"/>
      <c r="DO10" s="106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8"/>
      <c r="EA10" s="106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8"/>
      <c r="EM10" s="106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8"/>
      <c r="EZ10" s="106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8"/>
    </row>
    <row r="11" spans="1:167" s="41" customFormat="1" ht="27.9" customHeight="1">
      <c r="A11" s="37"/>
      <c r="B11" s="125" t="s">
        <v>10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6"/>
      <c r="AK11" s="109" t="s">
        <v>21</v>
      </c>
      <c r="AL11" s="110"/>
      <c r="AM11" s="110"/>
      <c r="AN11" s="110"/>
      <c r="AO11" s="110"/>
      <c r="AP11" s="110"/>
      <c r="AQ11" s="110"/>
      <c r="AR11" s="110"/>
      <c r="AS11" s="110"/>
      <c r="AT11" s="109" t="s">
        <v>21</v>
      </c>
      <c r="AU11" s="110"/>
      <c r="AV11" s="110"/>
      <c r="AW11" s="110"/>
      <c r="AX11" s="110"/>
      <c r="AY11" s="110"/>
      <c r="AZ11" s="110"/>
      <c r="BA11" s="110"/>
      <c r="BB11" s="110"/>
      <c r="BC11" s="110"/>
      <c r="BD11" s="117"/>
      <c r="BE11" s="106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8"/>
      <c r="BQ11" s="106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8"/>
      <c r="CD11" s="106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8"/>
      <c r="CP11" s="106" t="s">
        <v>21</v>
      </c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8"/>
      <c r="DB11" s="106" t="s">
        <v>21</v>
      </c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8"/>
      <c r="DO11" s="106" t="s">
        <v>21</v>
      </c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8"/>
      <c r="EA11" s="106" t="s">
        <v>21</v>
      </c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8"/>
      <c r="EM11" s="106" t="s">
        <v>21</v>
      </c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8"/>
      <c r="EZ11" s="106" t="s">
        <v>21</v>
      </c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8"/>
    </row>
    <row r="12" spans="1:167" s="41" customFormat="1" ht="15" customHeight="1">
      <c r="A12" s="37"/>
      <c r="B12" s="125" t="s">
        <v>111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  <c r="AK12" s="109" t="s">
        <v>21</v>
      </c>
      <c r="AL12" s="110"/>
      <c r="AM12" s="110"/>
      <c r="AN12" s="110"/>
      <c r="AO12" s="110"/>
      <c r="AP12" s="110"/>
      <c r="AQ12" s="110"/>
      <c r="AR12" s="110"/>
      <c r="AS12" s="110"/>
      <c r="AT12" s="109" t="s">
        <v>21</v>
      </c>
      <c r="AU12" s="110"/>
      <c r="AV12" s="110"/>
      <c r="AW12" s="110"/>
      <c r="AX12" s="110"/>
      <c r="AY12" s="110"/>
      <c r="AZ12" s="110"/>
      <c r="BA12" s="110"/>
      <c r="BB12" s="110"/>
      <c r="BC12" s="110"/>
      <c r="BD12" s="117"/>
      <c r="BE12" s="106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06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8"/>
      <c r="CD12" s="106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8"/>
      <c r="CP12" s="106" t="s">
        <v>21</v>
      </c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8"/>
      <c r="DB12" s="106" t="s">
        <v>21</v>
      </c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8"/>
      <c r="DO12" s="106" t="s">
        <v>21</v>
      </c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8"/>
      <c r="EA12" s="106" t="s">
        <v>21</v>
      </c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8"/>
      <c r="EM12" s="106" t="s">
        <v>21</v>
      </c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8"/>
      <c r="EZ12" s="106" t="s">
        <v>21</v>
      </c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8"/>
    </row>
    <row r="13" spans="1:167" s="41" customFormat="1" ht="27.9" customHeight="1">
      <c r="A13" s="37"/>
      <c r="B13" s="128" t="s">
        <v>112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  <c r="AK13" s="109" t="s">
        <v>21</v>
      </c>
      <c r="AL13" s="110"/>
      <c r="AM13" s="110"/>
      <c r="AN13" s="110"/>
      <c r="AO13" s="110"/>
      <c r="AP13" s="110"/>
      <c r="AQ13" s="110"/>
      <c r="AR13" s="110"/>
      <c r="AS13" s="110"/>
      <c r="AT13" s="109" t="s">
        <v>21</v>
      </c>
      <c r="AU13" s="110"/>
      <c r="AV13" s="110"/>
      <c r="AW13" s="110"/>
      <c r="AX13" s="110"/>
      <c r="AY13" s="110"/>
      <c r="AZ13" s="110"/>
      <c r="BA13" s="110"/>
      <c r="BB13" s="110"/>
      <c r="BC13" s="110"/>
      <c r="BD13" s="117"/>
      <c r="BE13" s="10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8"/>
      <c r="BQ13" s="106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8"/>
      <c r="CD13" s="106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8"/>
      <c r="CP13" s="106" t="s">
        <v>21</v>
      </c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8"/>
      <c r="DB13" s="106" t="s">
        <v>21</v>
      </c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8"/>
      <c r="DO13" s="106" t="s">
        <v>21</v>
      </c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8"/>
      <c r="EA13" s="106" t="s">
        <v>21</v>
      </c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8"/>
      <c r="EM13" s="106" t="s">
        <v>21</v>
      </c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8"/>
      <c r="EZ13" s="106" t="s">
        <v>21</v>
      </c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8"/>
    </row>
    <row r="14" spans="1:167" s="41" customFormat="1" ht="27.9" customHeight="1">
      <c r="A14" s="37"/>
      <c r="B14" s="125" t="s">
        <v>113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6"/>
      <c r="AK14" s="109" t="s">
        <v>21</v>
      </c>
      <c r="AL14" s="110"/>
      <c r="AM14" s="110"/>
      <c r="AN14" s="110"/>
      <c r="AO14" s="110"/>
      <c r="AP14" s="110"/>
      <c r="AQ14" s="110"/>
      <c r="AR14" s="110"/>
      <c r="AS14" s="110"/>
      <c r="AT14" s="109" t="s">
        <v>21</v>
      </c>
      <c r="AU14" s="110"/>
      <c r="AV14" s="110"/>
      <c r="AW14" s="110"/>
      <c r="AX14" s="110"/>
      <c r="AY14" s="110"/>
      <c r="AZ14" s="110"/>
      <c r="BA14" s="110"/>
      <c r="BB14" s="110"/>
      <c r="BC14" s="110"/>
      <c r="BD14" s="117"/>
      <c r="BE14" s="106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8"/>
      <c r="BQ14" s="106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8"/>
      <c r="CD14" s="106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8"/>
      <c r="CP14" s="106" t="s">
        <v>21</v>
      </c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8"/>
      <c r="DB14" s="106" t="s">
        <v>21</v>
      </c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8"/>
      <c r="DO14" s="106" t="s">
        <v>21</v>
      </c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8"/>
      <c r="EA14" s="106" t="s">
        <v>21</v>
      </c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8"/>
      <c r="EM14" s="106" t="s">
        <v>21</v>
      </c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8"/>
      <c r="EZ14" s="106" t="s">
        <v>21</v>
      </c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8"/>
    </row>
    <row r="15" spans="1:167" s="41" customFormat="1" ht="27.9" customHeight="1">
      <c r="A15" s="37"/>
      <c r="B15" s="128" t="s">
        <v>112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9"/>
      <c r="AK15" s="109" t="s">
        <v>21</v>
      </c>
      <c r="AL15" s="110"/>
      <c r="AM15" s="110"/>
      <c r="AN15" s="110"/>
      <c r="AO15" s="110"/>
      <c r="AP15" s="110"/>
      <c r="AQ15" s="110"/>
      <c r="AR15" s="110"/>
      <c r="AS15" s="110"/>
      <c r="AT15" s="109" t="s">
        <v>21</v>
      </c>
      <c r="AU15" s="110"/>
      <c r="AV15" s="110"/>
      <c r="AW15" s="110"/>
      <c r="AX15" s="110"/>
      <c r="AY15" s="110"/>
      <c r="AZ15" s="110"/>
      <c r="BA15" s="110"/>
      <c r="BB15" s="110"/>
      <c r="BC15" s="110"/>
      <c r="BD15" s="117"/>
      <c r="BE15" s="106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8"/>
      <c r="BQ15" s="106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8"/>
      <c r="CD15" s="106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8"/>
      <c r="CP15" s="106" t="s">
        <v>21</v>
      </c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8"/>
      <c r="DB15" s="106" t="s">
        <v>21</v>
      </c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8"/>
      <c r="DO15" s="106" t="s">
        <v>21</v>
      </c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8"/>
      <c r="EA15" s="106" t="s">
        <v>21</v>
      </c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8"/>
      <c r="EM15" s="106" t="s">
        <v>21</v>
      </c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8"/>
      <c r="EZ15" s="106" t="s">
        <v>21</v>
      </c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8"/>
    </row>
    <row r="16" spans="1:167" s="41" customFormat="1" ht="15" customHeight="1">
      <c r="A16" s="42"/>
      <c r="B16" s="125" t="s">
        <v>114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6"/>
      <c r="AK16" s="136" t="s">
        <v>21</v>
      </c>
      <c r="AL16" s="137"/>
      <c r="AM16" s="137"/>
      <c r="AN16" s="137"/>
      <c r="AO16" s="137"/>
      <c r="AP16" s="137"/>
      <c r="AQ16" s="137"/>
      <c r="AR16" s="137"/>
      <c r="AS16" s="137"/>
      <c r="AT16" s="136" t="s">
        <v>21</v>
      </c>
      <c r="AU16" s="137"/>
      <c r="AV16" s="137"/>
      <c r="AW16" s="137"/>
      <c r="AX16" s="137"/>
      <c r="AY16" s="137"/>
      <c r="AZ16" s="137"/>
      <c r="BA16" s="137"/>
      <c r="BB16" s="137"/>
      <c r="BC16" s="137"/>
      <c r="BD16" s="138"/>
      <c r="BE16" s="139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1"/>
      <c r="BQ16" s="139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1"/>
      <c r="CD16" s="139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1"/>
      <c r="CP16" s="139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1"/>
      <c r="DB16" s="139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1"/>
      <c r="DO16" s="139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1"/>
      <c r="EA16" s="139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1"/>
      <c r="EM16" s="139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1"/>
      <c r="EZ16" s="139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1"/>
    </row>
    <row r="17" spans="1:167" s="41" customFormat="1" ht="27.9" customHeight="1">
      <c r="A17" s="37"/>
      <c r="B17" s="128" t="s">
        <v>285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9"/>
      <c r="AK17" s="109" t="s">
        <v>21</v>
      </c>
      <c r="AL17" s="110"/>
      <c r="AM17" s="110"/>
      <c r="AN17" s="110"/>
      <c r="AO17" s="110"/>
      <c r="AP17" s="110"/>
      <c r="AQ17" s="110"/>
      <c r="AR17" s="110"/>
      <c r="AS17" s="110"/>
      <c r="AT17" s="109" t="s">
        <v>21</v>
      </c>
      <c r="AU17" s="110"/>
      <c r="AV17" s="110"/>
      <c r="AW17" s="110"/>
      <c r="AX17" s="110"/>
      <c r="AY17" s="110"/>
      <c r="AZ17" s="110"/>
      <c r="BA17" s="110"/>
      <c r="BB17" s="110"/>
      <c r="BC17" s="110"/>
      <c r="BD17" s="117"/>
      <c r="BE17" s="106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8"/>
      <c r="BQ17" s="106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8"/>
      <c r="CD17" s="106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8"/>
      <c r="CP17" s="106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8"/>
      <c r="DB17" s="106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8"/>
      <c r="DO17" s="106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8"/>
      <c r="EA17" s="106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8"/>
      <c r="EM17" s="106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8"/>
      <c r="EZ17" s="106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8"/>
    </row>
    <row r="18" spans="1:167" s="41" customFormat="1" ht="27.9" customHeight="1">
      <c r="A18" s="37"/>
      <c r="B18" s="125" t="s">
        <v>115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6"/>
      <c r="AK18" s="109" t="s">
        <v>21</v>
      </c>
      <c r="AL18" s="110"/>
      <c r="AM18" s="110"/>
      <c r="AN18" s="110"/>
      <c r="AO18" s="110"/>
      <c r="AP18" s="110"/>
      <c r="AQ18" s="110"/>
      <c r="AR18" s="110"/>
      <c r="AS18" s="110"/>
      <c r="AT18" s="109" t="s">
        <v>21</v>
      </c>
      <c r="AU18" s="110"/>
      <c r="AV18" s="110"/>
      <c r="AW18" s="110"/>
      <c r="AX18" s="110"/>
      <c r="AY18" s="110"/>
      <c r="AZ18" s="110"/>
      <c r="BA18" s="110"/>
      <c r="BB18" s="110"/>
      <c r="BC18" s="110"/>
      <c r="BD18" s="117"/>
      <c r="BE18" s="106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8"/>
      <c r="BQ18" s="106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8"/>
      <c r="CD18" s="106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8"/>
      <c r="CP18" s="106" t="s">
        <v>21</v>
      </c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8"/>
      <c r="DB18" s="106" t="s">
        <v>21</v>
      </c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8"/>
      <c r="DO18" s="106" t="s">
        <v>21</v>
      </c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8"/>
      <c r="EA18" s="106" t="s">
        <v>21</v>
      </c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8"/>
      <c r="EM18" s="106" t="s">
        <v>21</v>
      </c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8"/>
      <c r="EZ18" s="106" t="s">
        <v>21</v>
      </c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8"/>
    </row>
    <row r="19" spans="1:167" s="40" customFormat="1" ht="14.25" customHeight="1">
      <c r="A19" s="37"/>
      <c r="B19" s="121" t="s">
        <v>116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2"/>
      <c r="AK19" s="109" t="s">
        <v>21</v>
      </c>
      <c r="AL19" s="110"/>
      <c r="AM19" s="110"/>
      <c r="AN19" s="110"/>
      <c r="AO19" s="110"/>
      <c r="AP19" s="110"/>
      <c r="AQ19" s="110"/>
      <c r="AR19" s="110"/>
      <c r="AS19" s="110"/>
      <c r="AT19" s="109" t="s">
        <v>21</v>
      </c>
      <c r="AU19" s="110"/>
      <c r="AV19" s="110"/>
      <c r="AW19" s="110"/>
      <c r="AX19" s="110"/>
      <c r="AY19" s="110"/>
      <c r="AZ19" s="110"/>
      <c r="BA19" s="110"/>
      <c r="BB19" s="110"/>
      <c r="BC19" s="110"/>
      <c r="BD19" s="117"/>
      <c r="BE19" s="142">
        <f>+BE21+BE26</f>
        <v>8137500</v>
      </c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4"/>
      <c r="BQ19" s="142">
        <f>+BQ21+BQ26</f>
        <v>8137500</v>
      </c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8"/>
      <c r="CD19" s="106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8"/>
      <c r="CP19" s="106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8"/>
      <c r="DB19" s="106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8"/>
      <c r="DO19" s="106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8"/>
      <c r="EA19" s="106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8"/>
      <c r="EM19" s="106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6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8"/>
    </row>
    <row r="20" spans="1:167" s="41" customFormat="1" ht="27.9" customHeight="1">
      <c r="A20" s="37"/>
      <c r="B20" s="125" t="s">
        <v>115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6"/>
      <c r="AK20" s="109" t="s">
        <v>117</v>
      </c>
      <c r="AL20" s="110"/>
      <c r="AM20" s="110"/>
      <c r="AN20" s="110"/>
      <c r="AO20" s="110"/>
      <c r="AP20" s="110"/>
      <c r="AQ20" s="110"/>
      <c r="AR20" s="110"/>
      <c r="AS20" s="110"/>
      <c r="AT20" s="109" t="s">
        <v>118</v>
      </c>
      <c r="AU20" s="110"/>
      <c r="AV20" s="110"/>
      <c r="AW20" s="110"/>
      <c r="AX20" s="110"/>
      <c r="AY20" s="110"/>
      <c r="AZ20" s="110"/>
      <c r="BA20" s="110"/>
      <c r="BB20" s="110"/>
      <c r="BC20" s="110"/>
      <c r="BD20" s="117"/>
      <c r="BE20" s="106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8"/>
      <c r="BQ20" s="106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8"/>
      <c r="CD20" s="106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8"/>
      <c r="CP20" s="106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8"/>
      <c r="DB20" s="106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8"/>
      <c r="DO20" s="106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8"/>
      <c r="EA20" s="106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8"/>
      <c r="EM20" s="106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6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8"/>
    </row>
    <row r="21" spans="1:167" s="41" customFormat="1" ht="27.9" customHeight="1">
      <c r="A21" s="37"/>
      <c r="B21" s="125" t="s">
        <v>119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6"/>
      <c r="AK21" s="109" t="s">
        <v>21</v>
      </c>
      <c r="AL21" s="110"/>
      <c r="AM21" s="110"/>
      <c r="AN21" s="110"/>
      <c r="AO21" s="110"/>
      <c r="AP21" s="110"/>
      <c r="AQ21" s="110"/>
      <c r="AR21" s="110"/>
      <c r="AS21" s="110"/>
      <c r="AT21" s="109" t="s">
        <v>21</v>
      </c>
      <c r="AU21" s="110"/>
      <c r="AV21" s="110"/>
      <c r="AW21" s="110"/>
      <c r="AX21" s="110"/>
      <c r="AY21" s="110"/>
      <c r="AZ21" s="110"/>
      <c r="BA21" s="110"/>
      <c r="BB21" s="110"/>
      <c r="BC21" s="110"/>
      <c r="BD21" s="117"/>
      <c r="BE21" s="142">
        <v>2500000</v>
      </c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4"/>
      <c r="BQ21" s="142">
        <v>2500000</v>
      </c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8"/>
      <c r="CD21" s="106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8"/>
      <c r="CP21" s="106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8"/>
      <c r="DB21" s="106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8"/>
      <c r="DO21" s="106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8"/>
      <c r="EA21" s="106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8"/>
      <c r="EM21" s="106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6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8"/>
    </row>
    <row r="22" spans="1:167" s="41" customFormat="1" ht="15" customHeight="1">
      <c r="A22" s="37"/>
      <c r="B22" s="128" t="s">
        <v>120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9"/>
      <c r="AK22" s="109" t="s">
        <v>121</v>
      </c>
      <c r="AL22" s="110"/>
      <c r="AM22" s="110"/>
      <c r="AN22" s="110"/>
      <c r="AO22" s="110"/>
      <c r="AP22" s="110"/>
      <c r="AQ22" s="110"/>
      <c r="AR22" s="110"/>
      <c r="AS22" s="110"/>
      <c r="AT22" s="109" t="s">
        <v>122</v>
      </c>
      <c r="AU22" s="110"/>
      <c r="AV22" s="110"/>
      <c r="AW22" s="110"/>
      <c r="AX22" s="110"/>
      <c r="AY22" s="110"/>
      <c r="AZ22" s="110"/>
      <c r="BA22" s="110"/>
      <c r="BB22" s="110"/>
      <c r="BC22" s="110"/>
      <c r="BD22" s="117"/>
      <c r="BE22" s="106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8"/>
      <c r="BQ22" s="106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8"/>
      <c r="CD22" s="106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8"/>
      <c r="CP22" s="106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8"/>
      <c r="DB22" s="106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8"/>
      <c r="DO22" s="106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8"/>
      <c r="EA22" s="106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8"/>
      <c r="EM22" s="106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6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8"/>
    </row>
    <row r="23" spans="1:167" s="41" customFormat="1" ht="14.25" customHeight="1">
      <c r="A23" s="37"/>
      <c r="B23" s="130" t="s">
        <v>124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1"/>
      <c r="AK23" s="109" t="s">
        <v>121</v>
      </c>
      <c r="AL23" s="110"/>
      <c r="AM23" s="110"/>
      <c r="AN23" s="110"/>
      <c r="AO23" s="110"/>
      <c r="AP23" s="110"/>
      <c r="AQ23" s="110"/>
      <c r="AR23" s="110"/>
      <c r="AS23" s="110"/>
      <c r="AT23" s="109" t="s">
        <v>123</v>
      </c>
      <c r="AU23" s="110"/>
      <c r="AV23" s="110"/>
      <c r="AW23" s="110"/>
      <c r="AX23" s="110"/>
      <c r="AY23" s="110"/>
      <c r="AZ23" s="110"/>
      <c r="BA23" s="110"/>
      <c r="BB23" s="110"/>
      <c r="BC23" s="110"/>
      <c r="BD23" s="117"/>
      <c r="BE23" s="106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8"/>
      <c r="BQ23" s="106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8"/>
      <c r="CD23" s="106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8"/>
      <c r="CP23" s="106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8"/>
      <c r="DB23" s="106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8"/>
      <c r="DO23" s="106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8"/>
      <c r="EA23" s="106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8"/>
      <c r="EM23" s="106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6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8"/>
    </row>
    <row r="24" spans="1:167" s="41" customFormat="1" ht="27.9" customHeight="1">
      <c r="A24" s="37"/>
      <c r="B24" s="130" t="s">
        <v>126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1"/>
      <c r="AK24" s="109" t="s">
        <v>121</v>
      </c>
      <c r="AL24" s="110"/>
      <c r="AM24" s="110"/>
      <c r="AN24" s="110"/>
      <c r="AO24" s="110"/>
      <c r="AP24" s="110"/>
      <c r="AQ24" s="110"/>
      <c r="AR24" s="110"/>
      <c r="AS24" s="110"/>
      <c r="AT24" s="109" t="s">
        <v>125</v>
      </c>
      <c r="AU24" s="110"/>
      <c r="AV24" s="110"/>
      <c r="AW24" s="110"/>
      <c r="AX24" s="110"/>
      <c r="AY24" s="110"/>
      <c r="AZ24" s="110"/>
      <c r="BA24" s="110"/>
      <c r="BB24" s="110"/>
      <c r="BC24" s="110"/>
      <c r="BD24" s="117"/>
      <c r="BE24" s="106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8"/>
      <c r="BQ24" s="106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8"/>
      <c r="CD24" s="106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8"/>
      <c r="CP24" s="106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8"/>
      <c r="DB24" s="106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8"/>
      <c r="DO24" s="106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8"/>
      <c r="EA24" s="106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8"/>
      <c r="EM24" s="106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6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8"/>
    </row>
    <row r="25" spans="1:167" s="41" customFormat="1" ht="44.25" customHeight="1">
      <c r="A25" s="42"/>
      <c r="B25" s="145" t="s">
        <v>284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6"/>
      <c r="AK25" s="136" t="s">
        <v>117</v>
      </c>
      <c r="AL25" s="137"/>
      <c r="AM25" s="137"/>
      <c r="AN25" s="137"/>
      <c r="AO25" s="137"/>
      <c r="AP25" s="137"/>
      <c r="AQ25" s="137"/>
      <c r="AR25" s="137"/>
      <c r="AS25" s="137"/>
      <c r="AT25" s="136" t="s">
        <v>127</v>
      </c>
      <c r="AU25" s="137"/>
      <c r="AV25" s="137"/>
      <c r="AW25" s="137"/>
      <c r="AX25" s="137"/>
      <c r="AY25" s="137"/>
      <c r="AZ25" s="137"/>
      <c r="BA25" s="137"/>
      <c r="BB25" s="137"/>
      <c r="BC25" s="137"/>
      <c r="BD25" s="138"/>
      <c r="BE25" s="147">
        <v>2300000</v>
      </c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9"/>
      <c r="BQ25" s="147">
        <v>2300000</v>
      </c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9"/>
      <c r="CD25" s="139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1"/>
      <c r="CP25" s="139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1"/>
      <c r="DB25" s="139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1"/>
      <c r="DO25" s="139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1"/>
      <c r="EA25" s="139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1"/>
      <c r="EM25" s="139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1"/>
      <c r="EZ25" s="139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1"/>
    </row>
    <row r="26" spans="1:167" s="41" customFormat="1" ht="28.5" customHeight="1">
      <c r="A26" s="37"/>
      <c r="B26" s="169" t="s">
        <v>10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70"/>
      <c r="AK26" s="150" t="s">
        <v>117</v>
      </c>
      <c r="AL26" s="151"/>
      <c r="AM26" s="151"/>
      <c r="AN26" s="151"/>
      <c r="AO26" s="151"/>
      <c r="AP26" s="151"/>
      <c r="AQ26" s="151"/>
      <c r="AR26" s="151"/>
      <c r="AS26" s="151"/>
      <c r="AT26" s="150" t="s">
        <v>289</v>
      </c>
      <c r="AU26" s="151"/>
      <c r="AV26" s="151"/>
      <c r="AW26" s="151"/>
      <c r="AX26" s="151"/>
      <c r="AY26" s="151"/>
      <c r="AZ26" s="151"/>
      <c r="BA26" s="151"/>
      <c r="BB26" s="151"/>
      <c r="BC26" s="151"/>
      <c r="BD26" s="152"/>
      <c r="BE26" s="166">
        <v>5637500</v>
      </c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8"/>
      <c r="BQ26" s="166">
        <v>5637500</v>
      </c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8"/>
      <c r="CD26" s="163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5"/>
      <c r="CP26" s="163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5"/>
      <c r="DB26" s="163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5"/>
      <c r="DO26" s="163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5"/>
      <c r="EA26" s="163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5"/>
      <c r="EM26" s="163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5"/>
      <c r="EZ26" s="163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5"/>
    </row>
    <row r="27" spans="1:167" s="41" customFormat="1" ht="42.75" customHeight="1">
      <c r="A27" s="37"/>
      <c r="B27" s="128" t="s">
        <v>128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9"/>
      <c r="AK27" s="109" t="s">
        <v>129</v>
      </c>
      <c r="AL27" s="110"/>
      <c r="AM27" s="110"/>
      <c r="AN27" s="110"/>
      <c r="AO27" s="110"/>
      <c r="AP27" s="110"/>
      <c r="AQ27" s="110"/>
      <c r="AR27" s="110"/>
      <c r="AS27" s="110"/>
      <c r="AT27" s="109" t="s">
        <v>130</v>
      </c>
      <c r="AU27" s="110"/>
      <c r="AV27" s="110"/>
      <c r="AW27" s="110"/>
      <c r="AX27" s="110"/>
      <c r="AY27" s="110"/>
      <c r="AZ27" s="110"/>
      <c r="BA27" s="110"/>
      <c r="BB27" s="110"/>
      <c r="BC27" s="110"/>
      <c r="BD27" s="117"/>
      <c r="BE27" s="106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8"/>
      <c r="BQ27" s="106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8"/>
      <c r="CD27" s="106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8"/>
      <c r="CP27" s="106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8"/>
      <c r="DB27" s="106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8"/>
      <c r="DO27" s="106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8"/>
      <c r="EA27" s="106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8"/>
      <c r="EM27" s="106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8"/>
      <c r="EZ27" s="106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8"/>
    </row>
    <row r="28" spans="1:167" s="41" customFormat="1" ht="27.9" customHeight="1">
      <c r="A28" s="37"/>
      <c r="B28" s="128" t="s">
        <v>131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9"/>
      <c r="AK28" s="109" t="s">
        <v>132</v>
      </c>
      <c r="AL28" s="110"/>
      <c r="AM28" s="110"/>
      <c r="AN28" s="110"/>
      <c r="AO28" s="110"/>
      <c r="AP28" s="110"/>
      <c r="AQ28" s="110"/>
      <c r="AR28" s="110"/>
      <c r="AS28" s="110"/>
      <c r="AT28" s="109" t="s">
        <v>133</v>
      </c>
      <c r="AU28" s="110"/>
      <c r="AV28" s="110"/>
      <c r="AW28" s="110"/>
      <c r="AX28" s="110"/>
      <c r="AY28" s="110"/>
      <c r="AZ28" s="110"/>
      <c r="BA28" s="110"/>
      <c r="BB28" s="110"/>
      <c r="BC28" s="110"/>
      <c r="BD28" s="117"/>
      <c r="BE28" s="106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8"/>
      <c r="BQ28" s="106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8"/>
      <c r="CD28" s="106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8"/>
      <c r="CP28" s="106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8"/>
      <c r="DB28" s="106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8"/>
      <c r="DO28" s="106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8"/>
      <c r="EA28" s="106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8"/>
      <c r="EM28" s="106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8"/>
      <c r="EZ28" s="106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8"/>
    </row>
    <row r="29" spans="1:167" s="41" customFormat="1" ht="56.25" customHeight="1">
      <c r="A29" s="37"/>
      <c r="B29" s="130" t="s">
        <v>279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1"/>
      <c r="AK29" s="109" t="s">
        <v>134</v>
      </c>
      <c r="AL29" s="110"/>
      <c r="AM29" s="110"/>
      <c r="AN29" s="110"/>
      <c r="AO29" s="110"/>
      <c r="AP29" s="110"/>
      <c r="AQ29" s="110"/>
      <c r="AR29" s="110"/>
      <c r="AS29" s="110"/>
      <c r="AT29" s="109" t="s">
        <v>135</v>
      </c>
      <c r="AU29" s="110"/>
      <c r="AV29" s="110"/>
      <c r="AW29" s="110"/>
      <c r="AX29" s="110"/>
      <c r="AY29" s="110"/>
      <c r="AZ29" s="110"/>
      <c r="BA29" s="110"/>
      <c r="BB29" s="110"/>
      <c r="BC29" s="110"/>
      <c r="BD29" s="117"/>
      <c r="BE29" s="106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8"/>
      <c r="BQ29" s="106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8"/>
      <c r="CD29" s="106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8"/>
      <c r="CP29" s="106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8"/>
      <c r="DB29" s="106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8"/>
      <c r="DO29" s="106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8"/>
      <c r="EA29" s="106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8"/>
      <c r="EM29" s="106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8"/>
      <c r="EZ29" s="106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8"/>
    </row>
    <row r="30" spans="1:167" s="41" customFormat="1" ht="43.5" customHeight="1">
      <c r="A30" s="37"/>
      <c r="B30" s="130" t="s">
        <v>138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1"/>
      <c r="AK30" s="109" t="s">
        <v>136</v>
      </c>
      <c r="AL30" s="110"/>
      <c r="AM30" s="110"/>
      <c r="AN30" s="110"/>
      <c r="AO30" s="110"/>
      <c r="AP30" s="110"/>
      <c r="AQ30" s="110"/>
      <c r="AR30" s="110"/>
      <c r="AS30" s="110"/>
      <c r="AT30" s="109" t="s">
        <v>137</v>
      </c>
      <c r="AU30" s="110"/>
      <c r="AV30" s="110"/>
      <c r="AW30" s="110"/>
      <c r="AX30" s="110"/>
      <c r="AY30" s="110"/>
      <c r="AZ30" s="110"/>
      <c r="BA30" s="110"/>
      <c r="BB30" s="110"/>
      <c r="BC30" s="110"/>
      <c r="BD30" s="117"/>
      <c r="BE30" s="106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8"/>
      <c r="BQ30" s="106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8"/>
      <c r="CD30" s="106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8"/>
      <c r="CP30" s="106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8"/>
      <c r="DB30" s="106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8"/>
      <c r="DO30" s="106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8"/>
      <c r="EA30" s="106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8"/>
      <c r="EM30" s="106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8"/>
      <c r="EZ30" s="106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8"/>
    </row>
    <row r="31" spans="1:167" s="41" customFormat="1" ht="27.9" customHeight="1">
      <c r="A31" s="37"/>
      <c r="B31" s="128" t="s">
        <v>139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9"/>
      <c r="AK31" s="109" t="s">
        <v>21</v>
      </c>
      <c r="AL31" s="110"/>
      <c r="AM31" s="110"/>
      <c r="AN31" s="110"/>
      <c r="AO31" s="110"/>
      <c r="AP31" s="110"/>
      <c r="AQ31" s="110"/>
      <c r="AR31" s="110"/>
      <c r="AS31" s="110"/>
      <c r="AT31" s="109" t="s">
        <v>21</v>
      </c>
      <c r="AU31" s="110"/>
      <c r="AV31" s="110"/>
      <c r="AW31" s="110"/>
      <c r="AX31" s="110"/>
      <c r="AY31" s="110"/>
      <c r="AZ31" s="110"/>
      <c r="BA31" s="110"/>
      <c r="BB31" s="110"/>
      <c r="BC31" s="110"/>
      <c r="BD31" s="117"/>
      <c r="BE31" s="106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8"/>
      <c r="BQ31" s="106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8"/>
      <c r="CD31" s="106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8"/>
      <c r="CP31" s="106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8"/>
      <c r="DB31" s="106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8"/>
      <c r="DO31" s="106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8"/>
      <c r="EA31" s="106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8"/>
      <c r="EM31" s="106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8"/>
      <c r="EZ31" s="106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8"/>
    </row>
    <row r="32" spans="1:167" s="41" customFormat="1" ht="27.9" customHeight="1">
      <c r="A32" s="37"/>
      <c r="B32" s="130" t="s">
        <v>140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1"/>
      <c r="AK32" s="109" t="s">
        <v>141</v>
      </c>
      <c r="AL32" s="110"/>
      <c r="AM32" s="110"/>
      <c r="AN32" s="110"/>
      <c r="AO32" s="110"/>
      <c r="AP32" s="110"/>
      <c r="AQ32" s="110"/>
      <c r="AR32" s="110"/>
      <c r="AS32" s="110"/>
      <c r="AT32" s="109" t="s">
        <v>142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7"/>
      <c r="BE32" s="106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106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8"/>
      <c r="CD32" s="106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8"/>
      <c r="CP32" s="106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8"/>
      <c r="DB32" s="106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8"/>
      <c r="DO32" s="106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8"/>
      <c r="EA32" s="106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8"/>
      <c r="EM32" s="106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8"/>
      <c r="EZ32" s="106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</row>
    <row r="33" spans="1:167" s="41" customFormat="1" ht="27.9" customHeight="1">
      <c r="A33" s="37"/>
      <c r="B33" s="130" t="s">
        <v>143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  <c r="AK33" s="109" t="s">
        <v>144</v>
      </c>
      <c r="AL33" s="110"/>
      <c r="AM33" s="110"/>
      <c r="AN33" s="110"/>
      <c r="AO33" s="110"/>
      <c r="AP33" s="110"/>
      <c r="AQ33" s="110"/>
      <c r="AR33" s="110"/>
      <c r="AS33" s="110"/>
      <c r="AT33" s="109" t="s">
        <v>145</v>
      </c>
      <c r="AU33" s="110"/>
      <c r="AV33" s="110"/>
      <c r="AW33" s="110"/>
      <c r="AX33" s="110"/>
      <c r="AY33" s="110"/>
      <c r="AZ33" s="110"/>
      <c r="BA33" s="110"/>
      <c r="BB33" s="110"/>
      <c r="BC33" s="110"/>
      <c r="BD33" s="117"/>
      <c r="BE33" s="106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106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8"/>
      <c r="CD33" s="106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8"/>
      <c r="CP33" s="106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8"/>
      <c r="DB33" s="106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8"/>
      <c r="DO33" s="106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8"/>
      <c r="EA33" s="106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8"/>
      <c r="EM33" s="106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8"/>
      <c r="EZ33" s="106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</row>
    <row r="34" spans="1:167" s="41" customFormat="1" ht="27.9" customHeight="1">
      <c r="A34" s="37"/>
      <c r="B34" s="130" t="s">
        <v>148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1"/>
      <c r="AK34" s="109" t="s">
        <v>146</v>
      </c>
      <c r="AL34" s="110"/>
      <c r="AM34" s="110"/>
      <c r="AN34" s="110"/>
      <c r="AO34" s="110"/>
      <c r="AP34" s="110"/>
      <c r="AQ34" s="110"/>
      <c r="AR34" s="110"/>
      <c r="AS34" s="110"/>
      <c r="AT34" s="109" t="s">
        <v>147</v>
      </c>
      <c r="AU34" s="110"/>
      <c r="AV34" s="110"/>
      <c r="AW34" s="110"/>
      <c r="AX34" s="110"/>
      <c r="AY34" s="110"/>
      <c r="AZ34" s="110"/>
      <c r="BA34" s="110"/>
      <c r="BB34" s="110"/>
      <c r="BC34" s="110"/>
      <c r="BD34" s="117"/>
      <c r="BE34" s="106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106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8"/>
      <c r="CD34" s="106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8"/>
      <c r="CP34" s="106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8"/>
      <c r="DB34" s="106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8"/>
      <c r="DO34" s="106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8"/>
      <c r="EA34" s="106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8"/>
      <c r="EM34" s="106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8"/>
      <c r="EZ34" s="106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8"/>
    </row>
    <row r="35" spans="1:167" s="41" customFormat="1" ht="27.9" customHeight="1">
      <c r="A35" s="37"/>
      <c r="B35" s="130" t="s">
        <v>151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1"/>
      <c r="AK35" s="109" t="s">
        <v>149</v>
      </c>
      <c r="AL35" s="110"/>
      <c r="AM35" s="110"/>
      <c r="AN35" s="110"/>
      <c r="AO35" s="110"/>
      <c r="AP35" s="110"/>
      <c r="AQ35" s="110"/>
      <c r="AR35" s="110"/>
      <c r="AS35" s="110"/>
      <c r="AT35" s="109" t="s">
        <v>150</v>
      </c>
      <c r="AU35" s="110"/>
      <c r="AV35" s="110"/>
      <c r="AW35" s="110"/>
      <c r="AX35" s="110"/>
      <c r="AY35" s="110"/>
      <c r="AZ35" s="110"/>
      <c r="BA35" s="110"/>
      <c r="BB35" s="110"/>
      <c r="BC35" s="110"/>
      <c r="BD35" s="117"/>
      <c r="BE35" s="106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106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8"/>
      <c r="CD35" s="106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8"/>
      <c r="CP35" s="106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8"/>
      <c r="DB35" s="106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8"/>
      <c r="DO35" s="106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8"/>
      <c r="EA35" s="106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8"/>
      <c r="EM35" s="106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8"/>
      <c r="EZ35" s="106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8"/>
    </row>
    <row r="36" spans="1:167" s="41" customFormat="1" ht="27.9" customHeight="1">
      <c r="A36" s="37"/>
      <c r="B36" s="130" t="s">
        <v>152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109" t="s">
        <v>153</v>
      </c>
      <c r="AL36" s="110"/>
      <c r="AM36" s="110"/>
      <c r="AN36" s="110"/>
      <c r="AO36" s="110"/>
      <c r="AP36" s="110"/>
      <c r="AQ36" s="110"/>
      <c r="AR36" s="110"/>
      <c r="AS36" s="110"/>
      <c r="AT36" s="109" t="s">
        <v>154</v>
      </c>
      <c r="AU36" s="110"/>
      <c r="AV36" s="110"/>
      <c r="AW36" s="110"/>
      <c r="AX36" s="110"/>
      <c r="AY36" s="110"/>
      <c r="AZ36" s="110"/>
      <c r="BA36" s="110"/>
      <c r="BB36" s="110"/>
      <c r="BC36" s="110"/>
      <c r="BD36" s="117"/>
      <c r="BE36" s="106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106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8"/>
      <c r="CD36" s="106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8"/>
      <c r="CP36" s="106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8"/>
      <c r="DB36" s="106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8"/>
      <c r="DO36" s="106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8"/>
      <c r="EA36" s="106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8"/>
      <c r="EM36" s="106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8"/>
      <c r="EZ36" s="106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8"/>
    </row>
    <row r="37" spans="1:167" s="41" customFormat="1" ht="14.25" customHeight="1">
      <c r="A37" s="37"/>
      <c r="B37" s="130" t="s">
        <v>155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1"/>
      <c r="AK37" s="109" t="s">
        <v>156</v>
      </c>
      <c r="AL37" s="110"/>
      <c r="AM37" s="110"/>
      <c r="AN37" s="110"/>
      <c r="AO37" s="110"/>
      <c r="AP37" s="110"/>
      <c r="AQ37" s="110"/>
      <c r="AR37" s="110"/>
      <c r="AS37" s="110"/>
      <c r="AT37" s="109" t="s">
        <v>157</v>
      </c>
      <c r="AU37" s="110"/>
      <c r="AV37" s="110"/>
      <c r="AW37" s="110"/>
      <c r="AX37" s="110"/>
      <c r="AY37" s="110"/>
      <c r="AZ37" s="110"/>
      <c r="BA37" s="110"/>
      <c r="BB37" s="110"/>
      <c r="BC37" s="110"/>
      <c r="BD37" s="117"/>
      <c r="BE37" s="106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106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8"/>
      <c r="CD37" s="106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8"/>
      <c r="CP37" s="106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8"/>
      <c r="DB37" s="106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8"/>
      <c r="DO37" s="106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8"/>
      <c r="EA37" s="106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8"/>
      <c r="EM37" s="106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8"/>
      <c r="EZ37" s="106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8"/>
    </row>
    <row r="38" spans="1:167" s="41" customFormat="1" ht="27.9" customHeight="1">
      <c r="A38" s="37"/>
      <c r="B38" s="130" t="s">
        <v>158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109" t="s">
        <v>159</v>
      </c>
      <c r="AL38" s="110"/>
      <c r="AM38" s="110"/>
      <c r="AN38" s="110"/>
      <c r="AO38" s="110"/>
      <c r="AP38" s="110"/>
      <c r="AQ38" s="110"/>
      <c r="AR38" s="110"/>
      <c r="AS38" s="110"/>
      <c r="AT38" s="109" t="s">
        <v>160</v>
      </c>
      <c r="AU38" s="110"/>
      <c r="AV38" s="110"/>
      <c r="AW38" s="110"/>
      <c r="AX38" s="110"/>
      <c r="AY38" s="110"/>
      <c r="AZ38" s="110"/>
      <c r="BA38" s="110"/>
      <c r="BB38" s="110"/>
      <c r="BC38" s="110"/>
      <c r="BD38" s="117"/>
      <c r="BE38" s="106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106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8"/>
      <c r="CD38" s="106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8"/>
      <c r="CP38" s="106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8"/>
      <c r="DB38" s="106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8"/>
      <c r="DO38" s="106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8"/>
      <c r="EA38" s="106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8"/>
      <c r="EM38" s="106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8"/>
      <c r="EZ38" s="106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8"/>
    </row>
    <row r="39" spans="1:167" s="40" customFormat="1" ht="14.25" customHeight="1">
      <c r="A39" s="37"/>
      <c r="B39" s="125" t="s">
        <v>161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109" t="s">
        <v>78</v>
      </c>
      <c r="AL39" s="110"/>
      <c r="AM39" s="110"/>
      <c r="AN39" s="110"/>
      <c r="AO39" s="110"/>
      <c r="AP39" s="110"/>
      <c r="AQ39" s="110"/>
      <c r="AR39" s="110"/>
      <c r="AS39" s="110"/>
      <c r="AT39" s="109" t="s">
        <v>162</v>
      </c>
      <c r="AU39" s="110"/>
      <c r="AV39" s="110"/>
      <c r="AW39" s="110"/>
      <c r="AX39" s="110"/>
      <c r="AY39" s="110"/>
      <c r="AZ39" s="110"/>
      <c r="BA39" s="110"/>
      <c r="BB39" s="110"/>
      <c r="BC39" s="110"/>
      <c r="BD39" s="117"/>
      <c r="BE39" s="142">
        <v>200000</v>
      </c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4"/>
      <c r="BQ39" s="142">
        <v>200000</v>
      </c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4"/>
      <c r="CD39" s="106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8"/>
      <c r="CP39" s="106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8"/>
      <c r="DB39" s="106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8"/>
      <c r="DO39" s="106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8"/>
      <c r="EA39" s="106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8"/>
      <c r="EM39" s="106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8"/>
      <c r="EZ39" s="106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8"/>
    </row>
    <row r="40" spans="1:167" s="41" customFormat="1" ht="27.9" customHeight="1">
      <c r="A40" s="37"/>
      <c r="B40" s="128" t="s">
        <v>286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109" t="s">
        <v>78</v>
      </c>
      <c r="AL40" s="110"/>
      <c r="AM40" s="110"/>
      <c r="AN40" s="110"/>
      <c r="AO40" s="110"/>
      <c r="AP40" s="110"/>
      <c r="AQ40" s="110"/>
      <c r="AR40" s="110"/>
      <c r="AS40" s="110"/>
      <c r="AT40" s="109" t="s">
        <v>163</v>
      </c>
      <c r="AU40" s="110"/>
      <c r="AV40" s="110"/>
      <c r="AW40" s="110"/>
      <c r="AX40" s="110"/>
      <c r="AY40" s="110"/>
      <c r="AZ40" s="110"/>
      <c r="BA40" s="110"/>
      <c r="BB40" s="110"/>
      <c r="BC40" s="110"/>
      <c r="BD40" s="117"/>
      <c r="BE40" s="106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106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8"/>
      <c r="CD40" s="106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8"/>
      <c r="CP40" s="106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8"/>
      <c r="DB40" s="106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8"/>
      <c r="DO40" s="106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8"/>
      <c r="EA40" s="106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8"/>
      <c r="EM40" s="106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8"/>
      <c r="EZ40" s="106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8"/>
    </row>
    <row r="41" spans="1:167" s="41" customFormat="1" ht="42.75" customHeight="1">
      <c r="A41" s="37"/>
      <c r="B41" s="128" t="s">
        <v>164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109" t="s">
        <v>78</v>
      </c>
      <c r="AL41" s="110"/>
      <c r="AM41" s="110"/>
      <c r="AN41" s="110"/>
      <c r="AO41" s="110"/>
      <c r="AP41" s="110"/>
      <c r="AQ41" s="110"/>
      <c r="AR41" s="110"/>
      <c r="AS41" s="110"/>
      <c r="AT41" s="109" t="s">
        <v>165</v>
      </c>
      <c r="AU41" s="110"/>
      <c r="AV41" s="110"/>
      <c r="AW41" s="110"/>
      <c r="AX41" s="110"/>
      <c r="AY41" s="110"/>
      <c r="AZ41" s="110"/>
      <c r="BA41" s="110"/>
      <c r="BB41" s="110"/>
      <c r="BC41" s="110"/>
      <c r="BD41" s="117"/>
      <c r="BE41" s="106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8"/>
      <c r="BQ41" s="106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8"/>
      <c r="CD41" s="106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8"/>
      <c r="CP41" s="106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8"/>
      <c r="DB41" s="106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8"/>
      <c r="DO41" s="106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8"/>
      <c r="EA41" s="106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8"/>
      <c r="EM41" s="106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8"/>
      <c r="EZ41" s="106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8"/>
    </row>
    <row r="42" spans="1:167" s="41" customFormat="1" ht="14.25" customHeight="1">
      <c r="A42" s="37"/>
      <c r="B42" s="125" t="s">
        <v>111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  <c r="AK42" s="109" t="s">
        <v>78</v>
      </c>
      <c r="AL42" s="110"/>
      <c r="AM42" s="110"/>
      <c r="AN42" s="110"/>
      <c r="AO42" s="110"/>
      <c r="AP42" s="110"/>
      <c r="AQ42" s="110"/>
      <c r="AR42" s="110"/>
      <c r="AS42" s="110"/>
      <c r="AT42" s="109" t="s">
        <v>166</v>
      </c>
      <c r="AU42" s="110"/>
      <c r="AV42" s="110"/>
      <c r="AW42" s="110"/>
      <c r="AX42" s="110"/>
      <c r="AY42" s="110"/>
      <c r="AZ42" s="110"/>
      <c r="BA42" s="110"/>
      <c r="BB42" s="110"/>
      <c r="BC42" s="110"/>
      <c r="BD42" s="117"/>
      <c r="BE42" s="142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4"/>
      <c r="BQ42" s="142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4"/>
      <c r="CD42" s="106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8"/>
      <c r="CP42" s="106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8"/>
      <c r="DB42" s="106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8"/>
      <c r="DO42" s="106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8"/>
      <c r="EA42" s="106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8"/>
      <c r="EM42" s="106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8"/>
      <c r="EZ42" s="106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8"/>
    </row>
    <row r="43" spans="1:167" s="41" customFormat="1" ht="28.5" customHeight="1">
      <c r="A43" s="37"/>
      <c r="B43" s="125" t="s">
        <v>113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109" t="s">
        <v>78</v>
      </c>
      <c r="AL43" s="110"/>
      <c r="AM43" s="110"/>
      <c r="AN43" s="110"/>
      <c r="AO43" s="110"/>
      <c r="AP43" s="110"/>
      <c r="AQ43" s="110"/>
      <c r="AR43" s="110"/>
      <c r="AS43" s="110"/>
      <c r="AT43" s="109" t="s">
        <v>167</v>
      </c>
      <c r="AU43" s="110"/>
      <c r="AV43" s="110"/>
      <c r="AW43" s="110"/>
      <c r="AX43" s="110"/>
      <c r="AY43" s="110"/>
      <c r="AZ43" s="110"/>
      <c r="BA43" s="110"/>
      <c r="BB43" s="110"/>
      <c r="BC43" s="110"/>
      <c r="BD43" s="117"/>
      <c r="BE43" s="106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8"/>
      <c r="BQ43" s="106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8"/>
      <c r="CD43" s="106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8"/>
      <c r="CP43" s="106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8"/>
      <c r="DB43" s="106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8"/>
      <c r="DO43" s="106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8"/>
      <c r="EA43" s="106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8"/>
      <c r="EM43" s="106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8"/>
      <c r="EZ43" s="106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8"/>
    </row>
    <row r="44" spans="1:167" s="41" customFormat="1" ht="14.25" customHeight="1">
      <c r="A44" s="37"/>
      <c r="B44" s="125" t="s">
        <v>168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  <c r="AK44" s="109" t="s">
        <v>78</v>
      </c>
      <c r="AL44" s="110"/>
      <c r="AM44" s="110"/>
      <c r="AN44" s="110"/>
      <c r="AO44" s="110"/>
      <c r="AP44" s="110"/>
      <c r="AQ44" s="110"/>
      <c r="AR44" s="110"/>
      <c r="AS44" s="110"/>
      <c r="AT44" s="109" t="s">
        <v>169</v>
      </c>
      <c r="AU44" s="110"/>
      <c r="AV44" s="110"/>
      <c r="AW44" s="110"/>
      <c r="AX44" s="110"/>
      <c r="AY44" s="110"/>
      <c r="AZ44" s="110"/>
      <c r="BA44" s="110"/>
      <c r="BB44" s="110"/>
      <c r="BC44" s="110"/>
      <c r="BD44" s="117"/>
      <c r="BE44" s="142">
        <v>200000</v>
      </c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4"/>
      <c r="BQ44" s="142">
        <v>200000</v>
      </c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4"/>
      <c r="CD44" s="106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8"/>
      <c r="CP44" s="106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8"/>
      <c r="DB44" s="106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8"/>
      <c r="DO44" s="106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8"/>
      <c r="EA44" s="106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8"/>
      <c r="EM44" s="106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8"/>
      <c r="EZ44" s="106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8"/>
    </row>
    <row r="45" spans="1:167" s="41" customFormat="1" ht="14.1" customHeight="1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</row>
    <row r="46" spans="1:167" s="41" customFormat="1" ht="14.25" customHeight="1">
      <c r="A46" s="37"/>
      <c r="B46" s="171" t="s">
        <v>9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109"/>
      <c r="AL46" s="110"/>
      <c r="AM46" s="110"/>
      <c r="AN46" s="110"/>
      <c r="AO46" s="110"/>
      <c r="AP46" s="110"/>
      <c r="AQ46" s="110"/>
      <c r="AR46" s="110"/>
      <c r="AS46" s="110"/>
      <c r="AT46" s="109"/>
      <c r="AU46" s="110"/>
      <c r="AV46" s="110"/>
      <c r="AW46" s="110"/>
      <c r="AX46" s="110"/>
      <c r="AY46" s="110"/>
      <c r="AZ46" s="110"/>
      <c r="BA46" s="110"/>
      <c r="BB46" s="110"/>
      <c r="BC46" s="110"/>
      <c r="BD46" s="117"/>
      <c r="BE46" s="106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8"/>
      <c r="BQ46" s="106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8"/>
      <c r="CD46" s="106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8"/>
      <c r="CP46" s="106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8"/>
      <c r="DB46" s="106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8"/>
      <c r="DO46" s="106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8"/>
      <c r="EA46" s="106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8"/>
      <c r="EM46" s="106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8"/>
      <c r="EZ46" s="106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8"/>
    </row>
    <row r="47" spans="1:167" s="41" customFormat="1" ht="14.25" customHeight="1">
      <c r="A47" s="37"/>
      <c r="B47" s="125" t="s">
        <v>17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6"/>
      <c r="AK47" s="109" t="s">
        <v>21</v>
      </c>
      <c r="AL47" s="110"/>
      <c r="AM47" s="110"/>
      <c r="AN47" s="110"/>
      <c r="AO47" s="110"/>
      <c r="AP47" s="110"/>
      <c r="AQ47" s="110"/>
      <c r="AR47" s="110"/>
      <c r="AS47" s="110"/>
      <c r="AT47" s="109" t="s">
        <v>21</v>
      </c>
      <c r="AU47" s="110"/>
      <c r="AV47" s="110"/>
      <c r="AW47" s="110"/>
      <c r="AX47" s="110"/>
      <c r="AY47" s="110"/>
      <c r="AZ47" s="110"/>
      <c r="BA47" s="110"/>
      <c r="BB47" s="110"/>
      <c r="BC47" s="110"/>
      <c r="BD47" s="117"/>
      <c r="BE47" s="106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8"/>
      <c r="BQ47" s="106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8"/>
      <c r="CD47" s="106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8"/>
      <c r="CP47" s="106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8"/>
      <c r="DB47" s="106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8"/>
      <c r="DO47" s="106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8"/>
      <c r="EA47" s="106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8"/>
      <c r="EM47" s="106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8"/>
      <c r="EZ47" s="106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8"/>
    </row>
    <row r="48" spans="1:167" s="41" customFormat="1" ht="14.25" customHeight="1">
      <c r="A48" s="37"/>
      <c r="B48" s="125" t="s">
        <v>170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6"/>
      <c r="AK48" s="109" t="s">
        <v>21</v>
      </c>
      <c r="AL48" s="110"/>
      <c r="AM48" s="110"/>
      <c r="AN48" s="110"/>
      <c r="AO48" s="110"/>
      <c r="AP48" s="110"/>
      <c r="AQ48" s="110"/>
      <c r="AR48" s="110"/>
      <c r="AS48" s="110"/>
      <c r="AT48" s="109" t="s">
        <v>21</v>
      </c>
      <c r="AU48" s="110"/>
      <c r="AV48" s="110"/>
      <c r="AW48" s="110"/>
      <c r="AX48" s="110"/>
      <c r="AY48" s="110"/>
      <c r="AZ48" s="110"/>
      <c r="BA48" s="110"/>
      <c r="BB48" s="110"/>
      <c r="BC48" s="110"/>
      <c r="BD48" s="117"/>
      <c r="BE48" s="106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106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8"/>
      <c r="CD48" s="106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8"/>
      <c r="CP48" s="106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8"/>
      <c r="DB48" s="106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8"/>
      <c r="DO48" s="106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8"/>
      <c r="EA48" s="106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8"/>
      <c r="EM48" s="106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8"/>
      <c r="EZ48" s="106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8"/>
    </row>
    <row r="49" spans="1:167" s="41" customFormat="1" ht="28.5" customHeight="1">
      <c r="A49" s="37"/>
      <c r="B49" s="125" t="s">
        <v>171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6"/>
      <c r="AK49" s="109" t="s">
        <v>21</v>
      </c>
      <c r="AL49" s="110"/>
      <c r="AM49" s="110"/>
      <c r="AN49" s="110"/>
      <c r="AO49" s="110"/>
      <c r="AP49" s="110"/>
      <c r="AQ49" s="110"/>
      <c r="AR49" s="110"/>
      <c r="AS49" s="110"/>
      <c r="AT49" s="109" t="s">
        <v>21</v>
      </c>
      <c r="AU49" s="110"/>
      <c r="AV49" s="110"/>
      <c r="AW49" s="110"/>
      <c r="AX49" s="110"/>
      <c r="AY49" s="110"/>
      <c r="AZ49" s="110"/>
      <c r="BA49" s="110"/>
      <c r="BB49" s="110"/>
      <c r="BC49" s="110"/>
      <c r="BD49" s="117"/>
      <c r="BE49" s="106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106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8"/>
      <c r="CD49" s="106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8"/>
      <c r="CP49" s="106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8"/>
      <c r="DB49" s="106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8"/>
      <c r="DO49" s="106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8"/>
      <c r="EA49" s="106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8"/>
      <c r="EM49" s="106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8"/>
      <c r="EZ49" s="106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8"/>
    </row>
    <row r="50" spans="1:167" ht="14.1" customHeight="1"/>
    <row r="51" spans="1:167" ht="13.5" customHeight="1">
      <c r="A51" s="51" t="s">
        <v>280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</row>
    <row r="52" spans="1:167" ht="14.1" customHeight="1">
      <c r="A52" s="4"/>
      <c r="B52" s="4"/>
      <c r="C52" s="4"/>
      <c r="D52" s="4"/>
      <c r="E52" s="4"/>
      <c r="F52" s="4"/>
      <c r="G52" s="4"/>
      <c r="H52" s="4"/>
    </row>
    <row r="53" spans="1:167" s="40" customFormat="1" ht="13.5" customHeight="1">
      <c r="A53" s="111" t="s">
        <v>0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8"/>
      <c r="AK53" s="111" t="s">
        <v>108</v>
      </c>
      <c r="AL53" s="112"/>
      <c r="AM53" s="112"/>
      <c r="AN53" s="112"/>
      <c r="AO53" s="112"/>
      <c r="AP53" s="112"/>
      <c r="AQ53" s="112"/>
      <c r="AR53" s="112"/>
      <c r="AS53" s="112"/>
      <c r="AT53" s="111" t="s">
        <v>110</v>
      </c>
      <c r="AU53" s="112"/>
      <c r="AV53" s="112"/>
      <c r="AW53" s="112"/>
      <c r="AX53" s="112"/>
      <c r="AY53" s="112"/>
      <c r="AZ53" s="112"/>
      <c r="BA53" s="112"/>
      <c r="BB53" s="112"/>
      <c r="BC53" s="112"/>
      <c r="BD53" s="118"/>
      <c r="BE53" s="161">
        <v>20</v>
      </c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58" t="s">
        <v>304</v>
      </c>
      <c r="BW53" s="158"/>
      <c r="BX53" s="158"/>
      <c r="BY53" s="158"/>
      <c r="BZ53" s="132" t="s">
        <v>2</v>
      </c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3"/>
      <c r="CP53" s="161">
        <v>20</v>
      </c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58"/>
      <c r="DH53" s="158"/>
      <c r="DI53" s="158"/>
      <c r="DJ53" s="158"/>
      <c r="DK53" s="132" t="s">
        <v>2</v>
      </c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3"/>
      <c r="EA53" s="161">
        <v>20</v>
      </c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58"/>
      <c r="ES53" s="158"/>
      <c r="ET53" s="158"/>
      <c r="EU53" s="158"/>
      <c r="EV53" s="132" t="s">
        <v>2</v>
      </c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3"/>
    </row>
    <row r="54" spans="1:167" s="40" customFormat="1" ht="3" customHeight="1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9"/>
      <c r="AK54" s="113"/>
      <c r="AL54" s="114"/>
      <c r="AM54" s="114"/>
      <c r="AN54" s="114"/>
      <c r="AO54" s="114"/>
      <c r="AP54" s="114"/>
      <c r="AQ54" s="114"/>
      <c r="AR54" s="114"/>
      <c r="AS54" s="114"/>
      <c r="AT54" s="113"/>
      <c r="AU54" s="114"/>
      <c r="AV54" s="114"/>
      <c r="AW54" s="114"/>
      <c r="AX54" s="114"/>
      <c r="AY54" s="114"/>
      <c r="AZ54" s="114"/>
      <c r="BA54" s="114"/>
      <c r="BB54" s="114"/>
      <c r="BC54" s="114"/>
      <c r="BD54" s="119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6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6"/>
      <c r="EA54" s="47">
        <v>20</v>
      </c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9"/>
      <c r="ES54" s="49"/>
      <c r="ET54" s="49"/>
      <c r="EU54" s="49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50"/>
    </row>
    <row r="55" spans="1:167" s="40" customFormat="1" ht="15" customHeight="1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9"/>
      <c r="AK55" s="113"/>
      <c r="AL55" s="114"/>
      <c r="AM55" s="114"/>
      <c r="AN55" s="114"/>
      <c r="AO55" s="114"/>
      <c r="AP55" s="114"/>
      <c r="AQ55" s="114"/>
      <c r="AR55" s="114"/>
      <c r="AS55" s="114"/>
      <c r="AT55" s="113"/>
      <c r="AU55" s="114"/>
      <c r="AV55" s="114"/>
      <c r="AW55" s="114"/>
      <c r="AX55" s="114"/>
      <c r="AY55" s="114"/>
      <c r="AZ55" s="114"/>
      <c r="BA55" s="114"/>
      <c r="BB55" s="114"/>
      <c r="BC55" s="114"/>
      <c r="BD55" s="119"/>
      <c r="BE55" s="111" t="s">
        <v>12</v>
      </c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8"/>
      <c r="BQ55" s="123" t="s">
        <v>66</v>
      </c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4"/>
      <c r="CP55" s="111" t="s">
        <v>12</v>
      </c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8"/>
      <c r="DB55" s="123" t="s">
        <v>66</v>
      </c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4"/>
      <c r="EA55" s="111" t="s">
        <v>12</v>
      </c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8"/>
      <c r="EM55" s="123" t="s">
        <v>66</v>
      </c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</row>
    <row r="56" spans="1:167" s="40" customFormat="1" ht="108.75" customHeight="1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20"/>
      <c r="AK56" s="115"/>
      <c r="AL56" s="116"/>
      <c r="AM56" s="116"/>
      <c r="AN56" s="116"/>
      <c r="AO56" s="116"/>
      <c r="AP56" s="116"/>
      <c r="AQ56" s="116"/>
      <c r="AR56" s="116"/>
      <c r="AS56" s="116"/>
      <c r="AT56" s="115"/>
      <c r="AU56" s="116"/>
      <c r="AV56" s="116"/>
      <c r="AW56" s="116"/>
      <c r="AX56" s="116"/>
      <c r="AY56" s="116"/>
      <c r="AZ56" s="116"/>
      <c r="BA56" s="116"/>
      <c r="BB56" s="116"/>
      <c r="BC56" s="116"/>
      <c r="BD56" s="120"/>
      <c r="BE56" s="115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20"/>
      <c r="BQ56" s="123" t="s">
        <v>109</v>
      </c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4"/>
      <c r="CD56" s="127" t="s">
        <v>173</v>
      </c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4"/>
      <c r="CP56" s="115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20"/>
      <c r="DB56" s="123" t="s">
        <v>109</v>
      </c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4"/>
      <c r="DO56" s="127" t="s">
        <v>173</v>
      </c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4"/>
      <c r="EA56" s="115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20"/>
      <c r="EM56" s="123" t="s">
        <v>109</v>
      </c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4"/>
      <c r="EZ56" s="127" t="s">
        <v>173</v>
      </c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</row>
    <row r="57" spans="1:167" s="40" customFormat="1" ht="13.5" customHeight="1">
      <c r="A57" s="127">
        <v>1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4"/>
      <c r="AK57" s="109" t="s">
        <v>79</v>
      </c>
      <c r="AL57" s="110"/>
      <c r="AM57" s="110"/>
      <c r="AN57" s="110"/>
      <c r="AO57" s="110"/>
      <c r="AP57" s="110"/>
      <c r="AQ57" s="110"/>
      <c r="AR57" s="110"/>
      <c r="AS57" s="110"/>
      <c r="AT57" s="106">
        <v>3</v>
      </c>
      <c r="AU57" s="107"/>
      <c r="AV57" s="107"/>
      <c r="AW57" s="107"/>
      <c r="AX57" s="107"/>
      <c r="AY57" s="107"/>
      <c r="AZ57" s="107"/>
      <c r="BA57" s="107"/>
      <c r="BB57" s="107"/>
      <c r="BC57" s="107"/>
      <c r="BD57" s="108"/>
      <c r="BE57" s="106">
        <v>4</v>
      </c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8"/>
      <c r="BQ57" s="106">
        <v>5</v>
      </c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8"/>
      <c r="CD57" s="106">
        <v>6</v>
      </c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8"/>
      <c r="CP57" s="106">
        <v>7</v>
      </c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8"/>
      <c r="DB57" s="106">
        <v>8</v>
      </c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8"/>
      <c r="DO57" s="106">
        <v>9</v>
      </c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8"/>
      <c r="EA57" s="106">
        <v>10</v>
      </c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8"/>
      <c r="EM57" s="106">
        <v>11</v>
      </c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8"/>
      <c r="EZ57" s="106">
        <v>12</v>
      </c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8"/>
    </row>
    <row r="58" spans="1:167" s="40" customFormat="1" ht="14.25" customHeight="1">
      <c r="A58" s="37"/>
      <c r="B58" s="121" t="s">
        <v>174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2"/>
      <c r="AK58" s="109" t="s">
        <v>21</v>
      </c>
      <c r="AL58" s="110"/>
      <c r="AM58" s="110"/>
      <c r="AN58" s="110"/>
      <c r="AO58" s="110"/>
      <c r="AP58" s="110"/>
      <c r="AQ58" s="110"/>
      <c r="AR58" s="110"/>
      <c r="AS58" s="110"/>
      <c r="AT58" s="109" t="s">
        <v>175</v>
      </c>
      <c r="AU58" s="110"/>
      <c r="AV58" s="110"/>
      <c r="AW58" s="110"/>
      <c r="AX58" s="110"/>
      <c r="AY58" s="110"/>
      <c r="AZ58" s="110"/>
      <c r="BA58" s="110"/>
      <c r="BB58" s="110"/>
      <c r="BC58" s="110"/>
      <c r="BD58" s="117"/>
      <c r="BE58" s="142">
        <f>+BE59+BE75+BE103+BE108</f>
        <v>8137500</v>
      </c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4"/>
      <c r="BQ58" s="142">
        <f>+BQ59+BQ75++BQ103+BQ108</f>
        <v>8137500</v>
      </c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8"/>
      <c r="CD58" s="106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8"/>
      <c r="CP58" s="106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8"/>
      <c r="DB58" s="106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8"/>
      <c r="DO58" s="106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8"/>
      <c r="EA58" s="106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8"/>
      <c r="EM58" s="106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8"/>
      <c r="EZ58" s="106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8"/>
    </row>
    <row r="59" spans="1:167" s="41" customFormat="1" ht="28.5" customHeight="1">
      <c r="A59" s="37"/>
      <c r="B59" s="125" t="s">
        <v>176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6"/>
      <c r="AK59" s="109" t="s">
        <v>22</v>
      </c>
      <c r="AL59" s="110"/>
      <c r="AM59" s="110"/>
      <c r="AN59" s="110"/>
      <c r="AO59" s="110"/>
      <c r="AP59" s="110"/>
      <c r="AQ59" s="110"/>
      <c r="AR59" s="110"/>
      <c r="AS59" s="110"/>
      <c r="AT59" s="109" t="s">
        <v>177</v>
      </c>
      <c r="AU59" s="110"/>
      <c r="AV59" s="110"/>
      <c r="AW59" s="110"/>
      <c r="AX59" s="110"/>
      <c r="AY59" s="110"/>
      <c r="AZ59" s="110"/>
      <c r="BA59" s="110"/>
      <c r="BB59" s="110"/>
      <c r="BC59" s="110"/>
      <c r="BD59" s="117"/>
      <c r="BE59" s="142">
        <f>+BE60+BE67+BE68</f>
        <v>5273392</v>
      </c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4"/>
      <c r="BQ59" s="142">
        <f>+BQ60+BQ67+BQ68</f>
        <v>5273392</v>
      </c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4"/>
      <c r="CD59" s="106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8"/>
      <c r="CP59" s="106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8"/>
      <c r="DB59" s="106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8"/>
      <c r="DO59" s="106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8"/>
      <c r="EA59" s="106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8"/>
      <c r="EM59" s="106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8"/>
      <c r="EZ59" s="106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8"/>
    </row>
    <row r="60" spans="1:167" s="41" customFormat="1" ht="14.25" customHeight="1">
      <c r="A60" s="37"/>
      <c r="B60" s="128" t="s">
        <v>80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9"/>
      <c r="AK60" s="109" t="s">
        <v>23</v>
      </c>
      <c r="AL60" s="110"/>
      <c r="AM60" s="110"/>
      <c r="AN60" s="110"/>
      <c r="AO60" s="110"/>
      <c r="AP60" s="110"/>
      <c r="AQ60" s="110"/>
      <c r="AR60" s="110"/>
      <c r="AS60" s="110"/>
      <c r="AT60" s="109" t="s">
        <v>180</v>
      </c>
      <c r="AU60" s="110"/>
      <c r="AV60" s="110"/>
      <c r="AW60" s="110"/>
      <c r="AX60" s="110"/>
      <c r="AY60" s="110"/>
      <c r="AZ60" s="110"/>
      <c r="BA60" s="110"/>
      <c r="BB60" s="110"/>
      <c r="BC60" s="110"/>
      <c r="BD60" s="117"/>
      <c r="BE60" s="142">
        <f>+BE61+BE65+BE66</f>
        <v>4046768</v>
      </c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4"/>
      <c r="BQ60" s="142">
        <f>+BQ61+BQ65+BQ66</f>
        <v>4046768</v>
      </c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4"/>
      <c r="CD60" s="106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8"/>
      <c r="CP60" s="106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8"/>
      <c r="DB60" s="106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8"/>
      <c r="DO60" s="106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8"/>
      <c r="EA60" s="106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8"/>
      <c r="EM60" s="106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8"/>
      <c r="EZ60" s="106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8"/>
    </row>
    <row r="61" spans="1:167" s="41" customFormat="1" ht="14.25" customHeight="1">
      <c r="A61" s="37"/>
      <c r="B61" s="130" t="s">
        <v>178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1"/>
      <c r="AK61" s="109" t="s">
        <v>23</v>
      </c>
      <c r="AL61" s="110"/>
      <c r="AM61" s="110"/>
      <c r="AN61" s="110"/>
      <c r="AO61" s="110"/>
      <c r="AP61" s="110"/>
      <c r="AQ61" s="110"/>
      <c r="AR61" s="110"/>
      <c r="AS61" s="110"/>
      <c r="AT61" s="109" t="s">
        <v>181</v>
      </c>
      <c r="AU61" s="110"/>
      <c r="AV61" s="110"/>
      <c r="AW61" s="110"/>
      <c r="AX61" s="110"/>
      <c r="AY61" s="110"/>
      <c r="AZ61" s="110"/>
      <c r="BA61" s="110"/>
      <c r="BB61" s="110"/>
      <c r="BC61" s="110"/>
      <c r="BD61" s="117"/>
      <c r="BE61" s="142">
        <v>2426150</v>
      </c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4"/>
      <c r="BQ61" s="142">
        <v>2426150</v>
      </c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4"/>
      <c r="CD61" s="106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8"/>
      <c r="CP61" s="106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8"/>
      <c r="DB61" s="106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8"/>
      <c r="DO61" s="106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8"/>
      <c r="EA61" s="106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8"/>
      <c r="EM61" s="106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8"/>
      <c r="EZ61" s="106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8"/>
    </row>
    <row r="62" spans="1:167" s="41" customFormat="1" ht="14.25" customHeight="1">
      <c r="A62" s="37"/>
      <c r="B62" s="130" t="s">
        <v>179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1"/>
      <c r="AK62" s="109" t="s">
        <v>23</v>
      </c>
      <c r="AL62" s="110"/>
      <c r="AM62" s="110"/>
      <c r="AN62" s="110"/>
      <c r="AO62" s="110"/>
      <c r="AP62" s="110"/>
      <c r="AQ62" s="110"/>
      <c r="AR62" s="110"/>
      <c r="AS62" s="110"/>
      <c r="AT62" s="109" t="s">
        <v>182</v>
      </c>
      <c r="AU62" s="110"/>
      <c r="AV62" s="110"/>
      <c r="AW62" s="110"/>
      <c r="AX62" s="110"/>
      <c r="AY62" s="110"/>
      <c r="AZ62" s="110"/>
      <c r="BA62" s="110"/>
      <c r="BB62" s="110"/>
      <c r="BC62" s="110"/>
      <c r="BD62" s="117"/>
      <c r="BE62" s="106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8"/>
      <c r="BQ62" s="142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4"/>
      <c r="CD62" s="106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8"/>
      <c r="CP62" s="106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8"/>
      <c r="DB62" s="106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8"/>
      <c r="DO62" s="106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8"/>
      <c r="EA62" s="106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8"/>
      <c r="EM62" s="106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8"/>
      <c r="EZ62" s="106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8"/>
    </row>
    <row r="63" spans="1:167" s="41" customFormat="1" ht="28.5" customHeight="1">
      <c r="A63" s="37"/>
      <c r="B63" s="134" t="s">
        <v>183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5"/>
      <c r="AK63" s="109" t="s">
        <v>23</v>
      </c>
      <c r="AL63" s="110"/>
      <c r="AM63" s="110"/>
      <c r="AN63" s="110"/>
      <c r="AO63" s="110"/>
      <c r="AP63" s="110"/>
      <c r="AQ63" s="110"/>
      <c r="AR63" s="110"/>
      <c r="AS63" s="110"/>
      <c r="AT63" s="109" t="s">
        <v>184</v>
      </c>
      <c r="AU63" s="110"/>
      <c r="AV63" s="110"/>
      <c r="AW63" s="110"/>
      <c r="AX63" s="110"/>
      <c r="AY63" s="110"/>
      <c r="AZ63" s="110"/>
      <c r="BA63" s="110"/>
      <c r="BB63" s="110"/>
      <c r="BC63" s="110"/>
      <c r="BD63" s="117"/>
      <c r="BE63" s="106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8"/>
      <c r="BQ63" s="142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4"/>
      <c r="CD63" s="106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8"/>
      <c r="CP63" s="106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8"/>
      <c r="DB63" s="106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8"/>
      <c r="DO63" s="106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8"/>
      <c r="EA63" s="106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8"/>
      <c r="EM63" s="106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8"/>
      <c r="EZ63" s="106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8"/>
    </row>
    <row r="64" spans="1:167" s="41" customFormat="1" ht="28.5" customHeight="1">
      <c r="A64" s="37"/>
      <c r="B64" s="134" t="s">
        <v>185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5"/>
      <c r="AK64" s="109" t="s">
        <v>23</v>
      </c>
      <c r="AL64" s="110"/>
      <c r="AM64" s="110"/>
      <c r="AN64" s="110"/>
      <c r="AO64" s="110"/>
      <c r="AP64" s="110"/>
      <c r="AQ64" s="110"/>
      <c r="AR64" s="110"/>
      <c r="AS64" s="110"/>
      <c r="AT64" s="109" t="s">
        <v>186</v>
      </c>
      <c r="AU64" s="110"/>
      <c r="AV64" s="110"/>
      <c r="AW64" s="110"/>
      <c r="AX64" s="110"/>
      <c r="AY64" s="110"/>
      <c r="AZ64" s="110"/>
      <c r="BA64" s="110"/>
      <c r="BB64" s="110"/>
      <c r="BC64" s="110"/>
      <c r="BD64" s="117"/>
      <c r="BE64" s="142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4"/>
      <c r="BQ64" s="142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4"/>
      <c r="CD64" s="106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8"/>
      <c r="CP64" s="106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8"/>
      <c r="DB64" s="106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8"/>
      <c r="DO64" s="106"/>
      <c r="DP64" s="107"/>
      <c r="DQ64" s="107"/>
      <c r="DR64" s="107"/>
      <c r="DS64" s="107"/>
      <c r="DT64" s="107"/>
      <c r="DU64" s="107"/>
      <c r="DV64" s="107"/>
      <c r="DW64" s="107"/>
      <c r="DX64" s="107"/>
      <c r="DY64" s="107"/>
      <c r="DZ64" s="108"/>
      <c r="EA64" s="106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8"/>
      <c r="EM64" s="106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8"/>
      <c r="EZ64" s="106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8"/>
    </row>
    <row r="65" spans="1:167" s="41" customFormat="1" ht="14.25" customHeight="1">
      <c r="A65" s="37"/>
      <c r="B65" s="134" t="s">
        <v>187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5"/>
      <c r="AK65" s="109" t="s">
        <v>23</v>
      </c>
      <c r="AL65" s="110"/>
      <c r="AM65" s="110"/>
      <c r="AN65" s="110"/>
      <c r="AO65" s="110"/>
      <c r="AP65" s="110"/>
      <c r="AQ65" s="110"/>
      <c r="AR65" s="110"/>
      <c r="AS65" s="110"/>
      <c r="AT65" s="109" t="s">
        <v>188</v>
      </c>
      <c r="AU65" s="110"/>
      <c r="AV65" s="110"/>
      <c r="AW65" s="110"/>
      <c r="AX65" s="110"/>
      <c r="AY65" s="110"/>
      <c r="AZ65" s="110"/>
      <c r="BA65" s="110"/>
      <c r="BB65" s="110"/>
      <c r="BC65" s="110"/>
      <c r="BD65" s="117"/>
      <c r="BE65" s="142">
        <v>1304768</v>
      </c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4"/>
      <c r="BQ65" s="142">
        <v>1304768</v>
      </c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4"/>
      <c r="CD65" s="106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8"/>
      <c r="CP65" s="106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8"/>
      <c r="DB65" s="106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8"/>
      <c r="DO65" s="106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8"/>
      <c r="EA65" s="106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8"/>
      <c r="EM65" s="106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8"/>
      <c r="EZ65" s="106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8"/>
    </row>
    <row r="66" spans="1:167" s="41" customFormat="1" ht="28.5" customHeight="1">
      <c r="A66" s="37"/>
      <c r="B66" s="130" t="s">
        <v>189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1"/>
      <c r="AK66" s="109" t="s">
        <v>23</v>
      </c>
      <c r="AL66" s="110"/>
      <c r="AM66" s="110"/>
      <c r="AN66" s="110"/>
      <c r="AO66" s="110"/>
      <c r="AP66" s="110"/>
      <c r="AQ66" s="110"/>
      <c r="AR66" s="110"/>
      <c r="AS66" s="110"/>
      <c r="AT66" s="109" t="s">
        <v>190</v>
      </c>
      <c r="AU66" s="110"/>
      <c r="AV66" s="110"/>
      <c r="AW66" s="110"/>
      <c r="AX66" s="110"/>
      <c r="AY66" s="110"/>
      <c r="AZ66" s="110"/>
      <c r="BA66" s="110"/>
      <c r="BB66" s="110"/>
      <c r="BC66" s="110"/>
      <c r="BD66" s="117"/>
      <c r="BE66" s="142">
        <v>315850</v>
      </c>
      <c r="BF66" s="143"/>
      <c r="BG66" s="143"/>
      <c r="BH66" s="143"/>
      <c r="BI66" s="143"/>
      <c r="BJ66" s="143"/>
      <c r="BK66" s="143"/>
      <c r="BL66" s="143"/>
      <c r="BM66" s="143"/>
      <c r="BN66" s="143"/>
      <c r="BO66" s="143"/>
      <c r="BP66" s="144"/>
      <c r="BQ66" s="142">
        <v>315850</v>
      </c>
      <c r="BR66" s="143"/>
      <c r="BS66" s="143"/>
      <c r="BT66" s="143"/>
      <c r="BU66" s="143"/>
      <c r="BV66" s="143"/>
      <c r="BW66" s="143"/>
      <c r="BX66" s="143"/>
      <c r="BY66" s="143"/>
      <c r="BZ66" s="143"/>
      <c r="CA66" s="143"/>
      <c r="CB66" s="143"/>
      <c r="CC66" s="144"/>
      <c r="CD66" s="106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8"/>
      <c r="CP66" s="106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8"/>
      <c r="DB66" s="106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8"/>
      <c r="DO66" s="106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8"/>
      <c r="EA66" s="106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8"/>
      <c r="EM66" s="106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8"/>
      <c r="EZ66" s="106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8"/>
    </row>
    <row r="67" spans="1:167" s="41" customFormat="1" ht="14.25" customHeight="1">
      <c r="A67" s="37"/>
      <c r="B67" s="128" t="s">
        <v>81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9"/>
      <c r="AK67" s="109" t="s">
        <v>24</v>
      </c>
      <c r="AL67" s="110"/>
      <c r="AM67" s="110"/>
      <c r="AN67" s="110"/>
      <c r="AO67" s="110"/>
      <c r="AP67" s="110"/>
      <c r="AQ67" s="110"/>
      <c r="AR67" s="110"/>
      <c r="AS67" s="110"/>
      <c r="AT67" s="109" t="s">
        <v>191</v>
      </c>
      <c r="AU67" s="110"/>
      <c r="AV67" s="110"/>
      <c r="AW67" s="110"/>
      <c r="AX67" s="110"/>
      <c r="AY67" s="110"/>
      <c r="AZ67" s="110"/>
      <c r="BA67" s="110"/>
      <c r="BB67" s="110"/>
      <c r="BC67" s="110"/>
      <c r="BD67" s="117"/>
      <c r="BE67" s="142">
        <v>4000</v>
      </c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4"/>
      <c r="BQ67" s="142">
        <v>4000</v>
      </c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4"/>
      <c r="CD67" s="106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8"/>
      <c r="CP67" s="106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8"/>
      <c r="DB67" s="106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8"/>
      <c r="DO67" s="106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8"/>
      <c r="EA67" s="106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8"/>
      <c r="EM67" s="106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8"/>
      <c r="EZ67" s="106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8"/>
    </row>
    <row r="68" spans="1:167" s="41" customFormat="1" ht="28.5" customHeight="1">
      <c r="A68" s="37"/>
      <c r="B68" s="128" t="s">
        <v>82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9"/>
      <c r="AK68" s="109" t="s">
        <v>25</v>
      </c>
      <c r="AL68" s="110"/>
      <c r="AM68" s="110"/>
      <c r="AN68" s="110"/>
      <c r="AO68" s="110"/>
      <c r="AP68" s="110"/>
      <c r="AQ68" s="110"/>
      <c r="AR68" s="110"/>
      <c r="AS68" s="110"/>
      <c r="AT68" s="109" t="s">
        <v>192</v>
      </c>
      <c r="AU68" s="110"/>
      <c r="AV68" s="110"/>
      <c r="AW68" s="110"/>
      <c r="AX68" s="110"/>
      <c r="AY68" s="110"/>
      <c r="AZ68" s="110"/>
      <c r="BA68" s="110"/>
      <c r="BB68" s="110"/>
      <c r="BC68" s="110"/>
      <c r="BD68" s="117"/>
      <c r="BE68" s="142">
        <f>+BE69+BE73+BE74</f>
        <v>1222624</v>
      </c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4"/>
      <c r="BQ68" s="142">
        <f>+BQ69+BQ73+BQ74</f>
        <v>1222624</v>
      </c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4"/>
      <c r="CD68" s="106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8"/>
      <c r="CP68" s="106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8"/>
      <c r="DB68" s="106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8"/>
      <c r="DO68" s="106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8"/>
      <c r="EA68" s="106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8"/>
      <c r="EM68" s="106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8"/>
      <c r="EZ68" s="106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8"/>
    </row>
    <row r="69" spans="1:167" s="41" customFormat="1" ht="14.25" customHeight="1">
      <c r="A69" s="37"/>
      <c r="B69" s="130" t="s">
        <v>178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1"/>
      <c r="AK69" s="109" t="s">
        <v>25</v>
      </c>
      <c r="AL69" s="110"/>
      <c r="AM69" s="110"/>
      <c r="AN69" s="110"/>
      <c r="AO69" s="110"/>
      <c r="AP69" s="110"/>
      <c r="AQ69" s="110"/>
      <c r="AR69" s="110"/>
      <c r="AS69" s="110"/>
      <c r="AT69" s="109" t="s">
        <v>282</v>
      </c>
      <c r="AU69" s="110"/>
      <c r="AV69" s="110"/>
      <c r="AW69" s="110"/>
      <c r="AX69" s="110"/>
      <c r="AY69" s="110"/>
      <c r="AZ69" s="110"/>
      <c r="BA69" s="110"/>
      <c r="BB69" s="110"/>
      <c r="BC69" s="110"/>
      <c r="BD69" s="117"/>
      <c r="BE69" s="142">
        <v>732697</v>
      </c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4"/>
      <c r="BQ69" s="142">
        <v>732697</v>
      </c>
      <c r="BR69" s="143"/>
      <c r="BS69" s="143"/>
      <c r="BT69" s="143"/>
      <c r="BU69" s="143"/>
      <c r="BV69" s="143"/>
      <c r="BW69" s="143"/>
      <c r="BX69" s="143"/>
      <c r="BY69" s="143"/>
      <c r="BZ69" s="143"/>
      <c r="CA69" s="143"/>
      <c r="CB69" s="143"/>
      <c r="CC69" s="144"/>
      <c r="CD69" s="106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8"/>
      <c r="CP69" s="106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8"/>
      <c r="DB69" s="106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8"/>
      <c r="DO69" s="106"/>
      <c r="DP69" s="107"/>
      <c r="DQ69" s="107"/>
      <c r="DR69" s="107"/>
      <c r="DS69" s="107"/>
      <c r="DT69" s="107"/>
      <c r="DU69" s="107"/>
      <c r="DV69" s="107"/>
      <c r="DW69" s="107"/>
      <c r="DX69" s="107"/>
      <c r="DY69" s="107"/>
      <c r="DZ69" s="108"/>
      <c r="EA69" s="106"/>
      <c r="EB69" s="107"/>
      <c r="EC69" s="107"/>
      <c r="ED69" s="107"/>
      <c r="EE69" s="107"/>
      <c r="EF69" s="107"/>
      <c r="EG69" s="107"/>
      <c r="EH69" s="107"/>
      <c r="EI69" s="107"/>
      <c r="EJ69" s="107"/>
      <c r="EK69" s="107"/>
      <c r="EL69" s="108"/>
      <c r="EM69" s="106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8"/>
      <c r="EZ69" s="106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8"/>
    </row>
    <row r="70" spans="1:167" s="41" customFormat="1" ht="14.25" customHeight="1">
      <c r="A70" s="37"/>
      <c r="B70" s="130" t="s">
        <v>179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1"/>
      <c r="AK70" s="109" t="s">
        <v>25</v>
      </c>
      <c r="AL70" s="110"/>
      <c r="AM70" s="110"/>
      <c r="AN70" s="110"/>
      <c r="AO70" s="110"/>
      <c r="AP70" s="110"/>
      <c r="AQ70" s="110"/>
      <c r="AR70" s="110"/>
      <c r="AS70" s="110"/>
      <c r="AT70" s="109" t="s">
        <v>193</v>
      </c>
      <c r="AU70" s="110"/>
      <c r="AV70" s="110"/>
      <c r="AW70" s="110"/>
      <c r="AX70" s="110"/>
      <c r="AY70" s="110"/>
      <c r="AZ70" s="110"/>
      <c r="BA70" s="110"/>
      <c r="BB70" s="110"/>
      <c r="BC70" s="110"/>
      <c r="BD70" s="117"/>
      <c r="BE70" s="142"/>
      <c r="BF70" s="143"/>
      <c r="BG70" s="143"/>
      <c r="BH70" s="143"/>
      <c r="BI70" s="143"/>
      <c r="BJ70" s="143"/>
      <c r="BK70" s="143"/>
      <c r="BL70" s="143"/>
      <c r="BM70" s="143"/>
      <c r="BN70" s="143"/>
      <c r="BO70" s="143"/>
      <c r="BP70" s="144"/>
      <c r="BQ70" s="142"/>
      <c r="BR70" s="143"/>
      <c r="BS70" s="143"/>
      <c r="BT70" s="143"/>
      <c r="BU70" s="143"/>
      <c r="BV70" s="143"/>
      <c r="BW70" s="143"/>
      <c r="BX70" s="143"/>
      <c r="BY70" s="143"/>
      <c r="BZ70" s="143"/>
      <c r="CA70" s="143"/>
      <c r="CB70" s="143"/>
      <c r="CC70" s="144"/>
      <c r="CD70" s="106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8"/>
      <c r="CP70" s="106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8"/>
      <c r="DB70" s="106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8"/>
      <c r="DO70" s="106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8"/>
      <c r="EA70" s="106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8"/>
      <c r="EM70" s="106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8"/>
      <c r="EZ70" s="106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8"/>
    </row>
    <row r="71" spans="1:167" s="41" customFormat="1" ht="28.5" customHeight="1">
      <c r="A71" s="37"/>
      <c r="B71" s="134" t="s">
        <v>183</v>
      </c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5"/>
      <c r="AK71" s="109" t="s">
        <v>25</v>
      </c>
      <c r="AL71" s="110"/>
      <c r="AM71" s="110"/>
      <c r="AN71" s="110"/>
      <c r="AO71" s="110"/>
      <c r="AP71" s="110"/>
      <c r="AQ71" s="110"/>
      <c r="AR71" s="110"/>
      <c r="AS71" s="110"/>
      <c r="AT71" s="109" t="s">
        <v>194</v>
      </c>
      <c r="AU71" s="110"/>
      <c r="AV71" s="110"/>
      <c r="AW71" s="110"/>
      <c r="AX71" s="110"/>
      <c r="AY71" s="110"/>
      <c r="AZ71" s="110"/>
      <c r="BA71" s="110"/>
      <c r="BB71" s="110"/>
      <c r="BC71" s="110"/>
      <c r="BD71" s="117"/>
      <c r="BE71" s="142"/>
      <c r="BF71" s="143"/>
      <c r="BG71" s="143"/>
      <c r="BH71" s="143"/>
      <c r="BI71" s="143"/>
      <c r="BJ71" s="143"/>
      <c r="BK71" s="143"/>
      <c r="BL71" s="143"/>
      <c r="BM71" s="143"/>
      <c r="BN71" s="143"/>
      <c r="BO71" s="143"/>
      <c r="BP71" s="144"/>
      <c r="BQ71" s="142"/>
      <c r="BR71" s="143"/>
      <c r="BS71" s="143"/>
      <c r="BT71" s="143"/>
      <c r="BU71" s="143"/>
      <c r="BV71" s="143"/>
      <c r="BW71" s="143"/>
      <c r="BX71" s="143"/>
      <c r="BY71" s="143"/>
      <c r="BZ71" s="143"/>
      <c r="CA71" s="143"/>
      <c r="CB71" s="143"/>
      <c r="CC71" s="144"/>
      <c r="CD71" s="106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8"/>
      <c r="CP71" s="106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8"/>
      <c r="DB71" s="106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8"/>
      <c r="DO71" s="106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8"/>
      <c r="EA71" s="106"/>
      <c r="EB71" s="107"/>
      <c r="EC71" s="107"/>
      <c r="ED71" s="107"/>
      <c r="EE71" s="107"/>
      <c r="EF71" s="107"/>
      <c r="EG71" s="107"/>
      <c r="EH71" s="107"/>
      <c r="EI71" s="107"/>
      <c r="EJ71" s="107"/>
      <c r="EK71" s="107"/>
      <c r="EL71" s="108"/>
      <c r="EM71" s="106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8"/>
      <c r="EZ71" s="106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8"/>
    </row>
    <row r="72" spans="1:167" s="41" customFormat="1" ht="28.5" customHeight="1">
      <c r="A72" s="37"/>
      <c r="B72" s="134" t="s">
        <v>185</v>
      </c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5"/>
      <c r="AK72" s="109" t="s">
        <v>25</v>
      </c>
      <c r="AL72" s="110"/>
      <c r="AM72" s="110"/>
      <c r="AN72" s="110"/>
      <c r="AO72" s="110"/>
      <c r="AP72" s="110"/>
      <c r="AQ72" s="110"/>
      <c r="AR72" s="110"/>
      <c r="AS72" s="110"/>
      <c r="AT72" s="109" t="s">
        <v>195</v>
      </c>
      <c r="AU72" s="110"/>
      <c r="AV72" s="110"/>
      <c r="AW72" s="110"/>
      <c r="AX72" s="110"/>
      <c r="AY72" s="110"/>
      <c r="AZ72" s="110"/>
      <c r="BA72" s="110"/>
      <c r="BB72" s="110"/>
      <c r="BC72" s="110"/>
      <c r="BD72" s="117"/>
      <c r="BE72" s="142"/>
      <c r="BF72" s="143"/>
      <c r="BG72" s="143"/>
      <c r="BH72" s="143"/>
      <c r="BI72" s="143"/>
      <c r="BJ72" s="143"/>
      <c r="BK72" s="143"/>
      <c r="BL72" s="143"/>
      <c r="BM72" s="143"/>
      <c r="BN72" s="143"/>
      <c r="BO72" s="143"/>
      <c r="BP72" s="144"/>
      <c r="BQ72" s="142"/>
      <c r="BR72" s="143"/>
      <c r="BS72" s="143"/>
      <c r="BT72" s="143"/>
      <c r="BU72" s="143"/>
      <c r="BV72" s="143"/>
      <c r="BW72" s="143"/>
      <c r="BX72" s="143"/>
      <c r="BY72" s="143"/>
      <c r="BZ72" s="143"/>
      <c r="CA72" s="143"/>
      <c r="CB72" s="143"/>
      <c r="CC72" s="144"/>
      <c r="CD72" s="106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8"/>
      <c r="CP72" s="106"/>
      <c r="CQ72" s="107"/>
      <c r="CR72" s="107"/>
      <c r="CS72" s="107"/>
      <c r="CT72" s="107"/>
      <c r="CU72" s="107"/>
      <c r="CV72" s="107"/>
      <c r="CW72" s="107"/>
      <c r="CX72" s="107"/>
      <c r="CY72" s="107"/>
      <c r="CZ72" s="107"/>
      <c r="DA72" s="108"/>
      <c r="DB72" s="106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8"/>
      <c r="DO72" s="106"/>
      <c r="DP72" s="107"/>
      <c r="DQ72" s="107"/>
      <c r="DR72" s="107"/>
      <c r="DS72" s="107"/>
      <c r="DT72" s="107"/>
      <c r="DU72" s="107"/>
      <c r="DV72" s="107"/>
      <c r="DW72" s="107"/>
      <c r="DX72" s="107"/>
      <c r="DY72" s="107"/>
      <c r="DZ72" s="108"/>
      <c r="EA72" s="106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8"/>
      <c r="EM72" s="106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8"/>
      <c r="EZ72" s="106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8"/>
    </row>
    <row r="73" spans="1:167" s="41" customFormat="1" ht="14.25" customHeight="1">
      <c r="A73" s="37"/>
      <c r="B73" s="134" t="s">
        <v>187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5"/>
      <c r="AK73" s="109" t="s">
        <v>25</v>
      </c>
      <c r="AL73" s="110"/>
      <c r="AM73" s="110"/>
      <c r="AN73" s="110"/>
      <c r="AO73" s="110"/>
      <c r="AP73" s="110"/>
      <c r="AQ73" s="110"/>
      <c r="AR73" s="110"/>
      <c r="AS73" s="110"/>
      <c r="AT73" s="109" t="s">
        <v>196</v>
      </c>
      <c r="AU73" s="110"/>
      <c r="AV73" s="110"/>
      <c r="AW73" s="110"/>
      <c r="AX73" s="110"/>
      <c r="AY73" s="110"/>
      <c r="AZ73" s="110"/>
      <c r="BA73" s="110"/>
      <c r="BB73" s="110"/>
      <c r="BC73" s="110"/>
      <c r="BD73" s="117"/>
      <c r="BE73" s="142">
        <v>394540</v>
      </c>
      <c r="BF73" s="143"/>
      <c r="BG73" s="143"/>
      <c r="BH73" s="143"/>
      <c r="BI73" s="143"/>
      <c r="BJ73" s="143"/>
      <c r="BK73" s="143"/>
      <c r="BL73" s="143"/>
      <c r="BM73" s="143"/>
      <c r="BN73" s="143"/>
      <c r="BO73" s="143"/>
      <c r="BP73" s="144"/>
      <c r="BQ73" s="142">
        <v>394540</v>
      </c>
      <c r="BR73" s="143"/>
      <c r="BS73" s="143"/>
      <c r="BT73" s="143"/>
      <c r="BU73" s="143"/>
      <c r="BV73" s="143"/>
      <c r="BW73" s="143"/>
      <c r="BX73" s="143"/>
      <c r="BY73" s="143"/>
      <c r="BZ73" s="143"/>
      <c r="CA73" s="143"/>
      <c r="CB73" s="143"/>
      <c r="CC73" s="144"/>
      <c r="CD73" s="106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8"/>
      <c r="CP73" s="106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8"/>
      <c r="DB73" s="106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8"/>
      <c r="DO73" s="106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8"/>
      <c r="EA73" s="106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8"/>
      <c r="EM73" s="106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8"/>
      <c r="EZ73" s="106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8"/>
    </row>
    <row r="74" spans="1:167" s="41" customFormat="1" ht="28.5" customHeight="1">
      <c r="A74" s="37"/>
      <c r="B74" s="130" t="s">
        <v>189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109" t="s">
        <v>25</v>
      </c>
      <c r="AL74" s="110"/>
      <c r="AM74" s="110"/>
      <c r="AN74" s="110"/>
      <c r="AO74" s="110"/>
      <c r="AP74" s="110"/>
      <c r="AQ74" s="110"/>
      <c r="AR74" s="110"/>
      <c r="AS74" s="110"/>
      <c r="AT74" s="109" t="s">
        <v>197</v>
      </c>
      <c r="AU74" s="110"/>
      <c r="AV74" s="110"/>
      <c r="AW74" s="110"/>
      <c r="AX74" s="110"/>
      <c r="AY74" s="110"/>
      <c r="AZ74" s="110"/>
      <c r="BA74" s="110"/>
      <c r="BB74" s="110"/>
      <c r="BC74" s="110"/>
      <c r="BD74" s="117"/>
      <c r="BE74" s="142">
        <v>95387</v>
      </c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4"/>
      <c r="BQ74" s="142">
        <v>95387</v>
      </c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4"/>
      <c r="CD74" s="106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8"/>
      <c r="CP74" s="106"/>
      <c r="CQ74" s="107"/>
      <c r="CR74" s="107"/>
      <c r="CS74" s="107"/>
      <c r="CT74" s="107"/>
      <c r="CU74" s="107"/>
      <c r="CV74" s="107"/>
      <c r="CW74" s="107"/>
      <c r="CX74" s="107"/>
      <c r="CY74" s="107"/>
      <c r="CZ74" s="107"/>
      <c r="DA74" s="108"/>
      <c r="DB74" s="106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8"/>
      <c r="DO74" s="106"/>
      <c r="DP74" s="107"/>
      <c r="DQ74" s="107"/>
      <c r="DR74" s="107"/>
      <c r="DS74" s="107"/>
      <c r="DT74" s="107"/>
      <c r="DU74" s="107"/>
      <c r="DV74" s="107"/>
      <c r="DW74" s="107"/>
      <c r="DX74" s="107"/>
      <c r="DY74" s="107"/>
      <c r="DZ74" s="108"/>
      <c r="EA74" s="106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8"/>
      <c r="EM74" s="106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8"/>
      <c r="EZ74" s="106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8"/>
    </row>
    <row r="75" spans="1:167" s="40" customFormat="1" ht="14.25" customHeight="1">
      <c r="A75" s="37"/>
      <c r="B75" s="125" t="s">
        <v>199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6"/>
      <c r="AK75" s="109" t="s">
        <v>26</v>
      </c>
      <c r="AL75" s="110"/>
      <c r="AM75" s="110"/>
      <c r="AN75" s="110"/>
      <c r="AO75" s="110"/>
      <c r="AP75" s="110"/>
      <c r="AQ75" s="110"/>
      <c r="AR75" s="110"/>
      <c r="AS75" s="110"/>
      <c r="AT75" s="109" t="s">
        <v>198</v>
      </c>
      <c r="AU75" s="110"/>
      <c r="AV75" s="110"/>
      <c r="AW75" s="110"/>
      <c r="AX75" s="110"/>
      <c r="AY75" s="110"/>
      <c r="AZ75" s="110"/>
      <c r="BA75" s="110"/>
      <c r="BB75" s="110"/>
      <c r="BC75" s="110"/>
      <c r="BD75" s="117"/>
      <c r="BE75" s="142">
        <v>1241108</v>
      </c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4"/>
      <c r="BQ75" s="142">
        <f>+BQ76+BQ78+BQ84+BQ90</f>
        <v>1241108</v>
      </c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4"/>
      <c r="CD75" s="106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8"/>
      <c r="CP75" s="106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8"/>
      <c r="DB75" s="106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8"/>
      <c r="DO75" s="106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8"/>
      <c r="EA75" s="106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8"/>
      <c r="EM75" s="106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8"/>
      <c r="EZ75" s="106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8"/>
    </row>
    <row r="76" spans="1:167" s="41" customFormat="1" ht="14.25" customHeight="1">
      <c r="A76" s="37"/>
      <c r="B76" s="128" t="s">
        <v>83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9"/>
      <c r="AK76" s="109" t="s">
        <v>27</v>
      </c>
      <c r="AL76" s="110"/>
      <c r="AM76" s="110"/>
      <c r="AN76" s="110"/>
      <c r="AO76" s="110"/>
      <c r="AP76" s="110"/>
      <c r="AQ76" s="110"/>
      <c r="AR76" s="110"/>
      <c r="AS76" s="110"/>
      <c r="AT76" s="109" t="s">
        <v>200</v>
      </c>
      <c r="AU76" s="110"/>
      <c r="AV76" s="110"/>
      <c r="AW76" s="110"/>
      <c r="AX76" s="110"/>
      <c r="AY76" s="110"/>
      <c r="AZ76" s="110"/>
      <c r="BA76" s="110"/>
      <c r="BB76" s="110"/>
      <c r="BC76" s="110"/>
      <c r="BD76" s="117"/>
      <c r="BE76" s="142">
        <v>45108</v>
      </c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4"/>
      <c r="BQ76" s="142">
        <v>45108</v>
      </c>
      <c r="BR76" s="143"/>
      <c r="BS76" s="143"/>
      <c r="BT76" s="143"/>
      <c r="BU76" s="143"/>
      <c r="BV76" s="143"/>
      <c r="BW76" s="143"/>
      <c r="BX76" s="143"/>
      <c r="BY76" s="143"/>
      <c r="BZ76" s="143"/>
      <c r="CA76" s="143"/>
      <c r="CB76" s="143"/>
      <c r="CC76" s="144"/>
      <c r="CD76" s="106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8"/>
      <c r="CP76" s="106"/>
      <c r="CQ76" s="107"/>
      <c r="CR76" s="107"/>
      <c r="CS76" s="107"/>
      <c r="CT76" s="107"/>
      <c r="CU76" s="107"/>
      <c r="CV76" s="107"/>
      <c r="CW76" s="107"/>
      <c r="CX76" s="107"/>
      <c r="CY76" s="107"/>
      <c r="CZ76" s="107"/>
      <c r="DA76" s="108"/>
      <c r="DB76" s="106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8"/>
      <c r="DO76" s="106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8"/>
      <c r="EA76" s="106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8"/>
      <c r="EM76" s="106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8"/>
      <c r="EZ76" s="106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8"/>
    </row>
    <row r="77" spans="1:167" s="41" customFormat="1" ht="14.25" customHeight="1">
      <c r="A77" s="37"/>
      <c r="B77" s="128" t="s">
        <v>84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9"/>
      <c r="AK77" s="109" t="s">
        <v>28</v>
      </c>
      <c r="AL77" s="110"/>
      <c r="AM77" s="110"/>
      <c r="AN77" s="110"/>
      <c r="AO77" s="110"/>
      <c r="AP77" s="110"/>
      <c r="AQ77" s="110"/>
      <c r="AR77" s="110"/>
      <c r="AS77" s="110"/>
      <c r="AT77" s="109" t="s">
        <v>201</v>
      </c>
      <c r="AU77" s="110"/>
      <c r="AV77" s="110"/>
      <c r="AW77" s="110"/>
      <c r="AX77" s="110"/>
      <c r="AY77" s="110"/>
      <c r="AZ77" s="110"/>
      <c r="BA77" s="110"/>
      <c r="BB77" s="110"/>
      <c r="BC77" s="110"/>
      <c r="BD77" s="117"/>
      <c r="BE77" s="142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4"/>
      <c r="BQ77" s="142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4"/>
      <c r="CD77" s="106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8"/>
      <c r="CP77" s="106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8"/>
      <c r="DB77" s="106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8"/>
      <c r="DO77" s="106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8"/>
      <c r="EA77" s="106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8"/>
      <c r="EM77" s="106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8"/>
      <c r="EZ77" s="106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8"/>
    </row>
    <row r="78" spans="1:167" s="41" customFormat="1" ht="14.25" customHeight="1">
      <c r="A78" s="37"/>
      <c r="B78" s="128" t="s">
        <v>85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9"/>
      <c r="AK78" s="109" t="s">
        <v>29</v>
      </c>
      <c r="AL78" s="110"/>
      <c r="AM78" s="110"/>
      <c r="AN78" s="110"/>
      <c r="AO78" s="110"/>
      <c r="AP78" s="110"/>
      <c r="AQ78" s="110"/>
      <c r="AR78" s="110"/>
      <c r="AS78" s="110"/>
      <c r="AT78" s="109" t="s">
        <v>202</v>
      </c>
      <c r="AU78" s="110"/>
      <c r="AV78" s="110"/>
      <c r="AW78" s="110"/>
      <c r="AX78" s="110"/>
      <c r="AY78" s="110"/>
      <c r="AZ78" s="110"/>
      <c r="BA78" s="110"/>
      <c r="BB78" s="110"/>
      <c r="BC78" s="110"/>
      <c r="BD78" s="117"/>
      <c r="BE78" s="142">
        <v>530000</v>
      </c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4"/>
      <c r="BQ78" s="142">
        <f>+BQ79+BQ80+BQ81</f>
        <v>530000</v>
      </c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4"/>
      <c r="CD78" s="106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8"/>
      <c r="CP78" s="106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8"/>
      <c r="DB78" s="106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8"/>
      <c r="DO78" s="106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8"/>
      <c r="EA78" s="106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8"/>
      <c r="EM78" s="106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8"/>
      <c r="EZ78" s="106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8"/>
    </row>
    <row r="79" spans="1:167" s="41" customFormat="1" ht="14.25" customHeight="1">
      <c r="A79" s="37"/>
      <c r="B79" s="130" t="s">
        <v>203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1"/>
      <c r="AK79" s="109" t="s">
        <v>29</v>
      </c>
      <c r="AL79" s="110"/>
      <c r="AM79" s="110"/>
      <c r="AN79" s="110"/>
      <c r="AO79" s="110"/>
      <c r="AP79" s="110"/>
      <c r="AQ79" s="110"/>
      <c r="AR79" s="110"/>
      <c r="AS79" s="110"/>
      <c r="AT79" s="109" t="s">
        <v>204</v>
      </c>
      <c r="AU79" s="110"/>
      <c r="AV79" s="110"/>
      <c r="AW79" s="110"/>
      <c r="AX79" s="110"/>
      <c r="AY79" s="110"/>
      <c r="AZ79" s="110"/>
      <c r="BA79" s="110"/>
      <c r="BB79" s="110"/>
      <c r="BC79" s="110"/>
      <c r="BD79" s="117"/>
      <c r="BE79" s="142">
        <v>350000</v>
      </c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4"/>
      <c r="BQ79" s="142">
        <v>350000</v>
      </c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4"/>
      <c r="CD79" s="106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8"/>
      <c r="CP79" s="106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8"/>
      <c r="DB79" s="106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8"/>
      <c r="DO79" s="106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8"/>
      <c r="EA79" s="106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8"/>
      <c r="EM79" s="106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8"/>
      <c r="EZ79" s="106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8"/>
    </row>
    <row r="80" spans="1:167" s="41" customFormat="1" ht="28.5" customHeight="1">
      <c r="A80" s="37"/>
      <c r="B80" s="130" t="s">
        <v>205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1"/>
      <c r="AK80" s="109" t="s">
        <v>29</v>
      </c>
      <c r="AL80" s="110"/>
      <c r="AM80" s="110"/>
      <c r="AN80" s="110"/>
      <c r="AO80" s="110"/>
      <c r="AP80" s="110"/>
      <c r="AQ80" s="110"/>
      <c r="AR80" s="110"/>
      <c r="AS80" s="110"/>
      <c r="AT80" s="109" t="s">
        <v>206</v>
      </c>
      <c r="AU80" s="110"/>
      <c r="AV80" s="110"/>
      <c r="AW80" s="110"/>
      <c r="AX80" s="110"/>
      <c r="AY80" s="110"/>
      <c r="AZ80" s="110"/>
      <c r="BA80" s="110"/>
      <c r="BB80" s="110"/>
      <c r="BC80" s="110"/>
      <c r="BD80" s="117"/>
      <c r="BE80" s="142">
        <v>135000</v>
      </c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4"/>
      <c r="BQ80" s="142">
        <v>135000</v>
      </c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4"/>
      <c r="CD80" s="106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8"/>
      <c r="CP80" s="106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8"/>
      <c r="DB80" s="106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8"/>
      <c r="DO80" s="106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8"/>
      <c r="EA80" s="106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8"/>
      <c r="EM80" s="106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8"/>
      <c r="EZ80" s="106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8"/>
    </row>
    <row r="81" spans="1:167" s="41" customFormat="1" ht="28.5" customHeight="1">
      <c r="A81" s="37"/>
      <c r="B81" s="130" t="s">
        <v>207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1"/>
      <c r="AK81" s="109" t="s">
        <v>29</v>
      </c>
      <c r="AL81" s="110"/>
      <c r="AM81" s="110"/>
      <c r="AN81" s="110"/>
      <c r="AO81" s="110"/>
      <c r="AP81" s="110"/>
      <c r="AQ81" s="110"/>
      <c r="AR81" s="110"/>
      <c r="AS81" s="110"/>
      <c r="AT81" s="109" t="s">
        <v>208</v>
      </c>
      <c r="AU81" s="110"/>
      <c r="AV81" s="110"/>
      <c r="AW81" s="110"/>
      <c r="AX81" s="110"/>
      <c r="AY81" s="110"/>
      <c r="AZ81" s="110"/>
      <c r="BA81" s="110"/>
      <c r="BB81" s="110"/>
      <c r="BC81" s="110"/>
      <c r="BD81" s="117"/>
      <c r="BE81" s="142">
        <v>45000</v>
      </c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4"/>
      <c r="BQ81" s="142">
        <v>45000</v>
      </c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4"/>
      <c r="CD81" s="106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8"/>
      <c r="CP81" s="106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8"/>
      <c r="DB81" s="106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8"/>
      <c r="DO81" s="106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8"/>
      <c r="EA81" s="106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8"/>
      <c r="EM81" s="106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8"/>
      <c r="EZ81" s="106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8"/>
    </row>
    <row r="82" spans="1:167" s="41" customFormat="1" ht="14.25" customHeight="1">
      <c r="A82" s="37"/>
      <c r="B82" s="130" t="s">
        <v>209</v>
      </c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1"/>
      <c r="AK82" s="109" t="s">
        <v>29</v>
      </c>
      <c r="AL82" s="110"/>
      <c r="AM82" s="110"/>
      <c r="AN82" s="110"/>
      <c r="AO82" s="110"/>
      <c r="AP82" s="110"/>
      <c r="AQ82" s="110"/>
      <c r="AR82" s="110"/>
      <c r="AS82" s="110"/>
      <c r="AT82" s="109" t="s">
        <v>210</v>
      </c>
      <c r="AU82" s="110"/>
      <c r="AV82" s="110"/>
      <c r="AW82" s="110"/>
      <c r="AX82" s="110"/>
      <c r="AY82" s="110"/>
      <c r="AZ82" s="110"/>
      <c r="BA82" s="110"/>
      <c r="BB82" s="110"/>
      <c r="BC82" s="110"/>
      <c r="BD82" s="117"/>
      <c r="BE82" s="142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4"/>
      <c r="BQ82" s="142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4"/>
      <c r="CD82" s="106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8"/>
      <c r="CP82" s="106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8"/>
      <c r="DB82" s="106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8"/>
      <c r="DO82" s="106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8"/>
      <c r="EA82" s="106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8"/>
      <c r="EM82" s="106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8"/>
      <c r="EZ82" s="106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8"/>
    </row>
    <row r="83" spans="1:167" s="41" customFormat="1" ht="28.5" customHeight="1">
      <c r="A83" s="37"/>
      <c r="B83" s="128" t="s">
        <v>86</v>
      </c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9"/>
      <c r="AK83" s="109" t="s">
        <v>30</v>
      </c>
      <c r="AL83" s="110"/>
      <c r="AM83" s="110"/>
      <c r="AN83" s="110"/>
      <c r="AO83" s="110"/>
      <c r="AP83" s="110"/>
      <c r="AQ83" s="110"/>
      <c r="AR83" s="110"/>
      <c r="AS83" s="110"/>
      <c r="AT83" s="109" t="s">
        <v>211</v>
      </c>
      <c r="AU83" s="110"/>
      <c r="AV83" s="110"/>
      <c r="AW83" s="110"/>
      <c r="AX83" s="110"/>
      <c r="AY83" s="110"/>
      <c r="AZ83" s="110"/>
      <c r="BA83" s="110"/>
      <c r="BB83" s="110"/>
      <c r="BC83" s="110"/>
      <c r="BD83" s="117"/>
      <c r="BE83" s="142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4"/>
      <c r="BQ83" s="142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4"/>
      <c r="CD83" s="106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8"/>
      <c r="CP83" s="106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8"/>
      <c r="DB83" s="106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8"/>
      <c r="DO83" s="106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8"/>
      <c r="EA83" s="106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8"/>
      <c r="EM83" s="106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8"/>
      <c r="EZ83" s="106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8"/>
    </row>
    <row r="84" spans="1:167" s="41" customFormat="1" ht="28.5" customHeight="1">
      <c r="A84" s="37"/>
      <c r="B84" s="128" t="s">
        <v>87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9"/>
      <c r="AK84" s="109" t="s">
        <v>31</v>
      </c>
      <c r="AL84" s="110"/>
      <c r="AM84" s="110"/>
      <c r="AN84" s="110"/>
      <c r="AO84" s="110"/>
      <c r="AP84" s="110"/>
      <c r="AQ84" s="110"/>
      <c r="AR84" s="110"/>
      <c r="AS84" s="110"/>
      <c r="AT84" s="109" t="s">
        <v>212</v>
      </c>
      <c r="AU84" s="110"/>
      <c r="AV84" s="110"/>
      <c r="AW84" s="110"/>
      <c r="AX84" s="110"/>
      <c r="AY84" s="110"/>
      <c r="AZ84" s="110"/>
      <c r="BA84" s="110"/>
      <c r="BB84" s="110"/>
      <c r="BC84" s="110"/>
      <c r="BD84" s="117"/>
      <c r="BE84" s="142">
        <v>260000</v>
      </c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4"/>
      <c r="BQ84" s="142">
        <v>260000</v>
      </c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4"/>
      <c r="CD84" s="106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8"/>
      <c r="CP84" s="106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8"/>
      <c r="DB84" s="106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8"/>
      <c r="DO84" s="106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8"/>
      <c r="EA84" s="106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8"/>
      <c r="EM84" s="106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8"/>
      <c r="EZ84" s="106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8"/>
    </row>
    <row r="85" spans="1:167" s="41" customFormat="1" ht="126.75" customHeight="1">
      <c r="A85" s="37"/>
      <c r="B85" s="130" t="s">
        <v>214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1"/>
      <c r="AK85" s="109" t="s">
        <v>31</v>
      </c>
      <c r="AL85" s="110"/>
      <c r="AM85" s="110"/>
      <c r="AN85" s="110"/>
      <c r="AO85" s="110"/>
      <c r="AP85" s="110"/>
      <c r="AQ85" s="110"/>
      <c r="AR85" s="110"/>
      <c r="AS85" s="110"/>
      <c r="AT85" s="109" t="s">
        <v>213</v>
      </c>
      <c r="AU85" s="110"/>
      <c r="AV85" s="110"/>
      <c r="AW85" s="110"/>
      <c r="AX85" s="110"/>
      <c r="AY85" s="110"/>
      <c r="AZ85" s="110"/>
      <c r="BA85" s="110"/>
      <c r="BB85" s="110"/>
      <c r="BC85" s="110"/>
      <c r="BD85" s="117"/>
      <c r="BE85" s="106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8"/>
      <c r="BQ85" s="106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8"/>
      <c r="CD85" s="106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8"/>
      <c r="CP85" s="106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8"/>
      <c r="DB85" s="106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8"/>
      <c r="DO85" s="106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8"/>
      <c r="EA85" s="106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8"/>
      <c r="EM85" s="106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8"/>
      <c r="EZ85" s="106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8"/>
    </row>
    <row r="86" spans="1:167" s="41" customFormat="1" ht="125.25" customHeight="1">
      <c r="A86" s="37"/>
      <c r="B86" s="130" t="s">
        <v>216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09" t="s">
        <v>31</v>
      </c>
      <c r="AL86" s="110"/>
      <c r="AM86" s="110"/>
      <c r="AN86" s="110"/>
      <c r="AO86" s="110"/>
      <c r="AP86" s="110"/>
      <c r="AQ86" s="110"/>
      <c r="AR86" s="110"/>
      <c r="AS86" s="110"/>
      <c r="AT86" s="109" t="s">
        <v>215</v>
      </c>
      <c r="AU86" s="110"/>
      <c r="AV86" s="110"/>
      <c r="AW86" s="110"/>
      <c r="AX86" s="110"/>
      <c r="AY86" s="110"/>
      <c r="AZ86" s="110"/>
      <c r="BA86" s="110"/>
      <c r="BB86" s="110"/>
      <c r="BC86" s="110"/>
      <c r="BD86" s="117"/>
      <c r="BE86" s="106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8"/>
      <c r="BQ86" s="106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8"/>
      <c r="CD86" s="106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8"/>
      <c r="CP86" s="106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8"/>
      <c r="DB86" s="106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8"/>
      <c r="DO86" s="106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8"/>
      <c r="EA86" s="106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8"/>
      <c r="EM86" s="106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8"/>
      <c r="EZ86" s="106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8"/>
    </row>
    <row r="87" spans="1:167" s="41" customFormat="1" ht="97.5" customHeight="1">
      <c r="A87" s="37"/>
      <c r="B87" s="130" t="s">
        <v>218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1"/>
      <c r="AK87" s="109" t="s">
        <v>31</v>
      </c>
      <c r="AL87" s="110"/>
      <c r="AM87" s="110"/>
      <c r="AN87" s="110"/>
      <c r="AO87" s="110"/>
      <c r="AP87" s="110"/>
      <c r="AQ87" s="110"/>
      <c r="AR87" s="110"/>
      <c r="AS87" s="110"/>
      <c r="AT87" s="109" t="s">
        <v>217</v>
      </c>
      <c r="AU87" s="110"/>
      <c r="AV87" s="110"/>
      <c r="AW87" s="110"/>
      <c r="AX87" s="110"/>
      <c r="AY87" s="110"/>
      <c r="AZ87" s="110"/>
      <c r="BA87" s="110"/>
      <c r="BB87" s="110"/>
      <c r="BC87" s="110"/>
      <c r="BD87" s="117"/>
      <c r="BE87" s="142">
        <v>260000</v>
      </c>
      <c r="BF87" s="143"/>
      <c r="BG87" s="143"/>
      <c r="BH87" s="143"/>
      <c r="BI87" s="143"/>
      <c r="BJ87" s="143"/>
      <c r="BK87" s="143"/>
      <c r="BL87" s="143"/>
      <c r="BM87" s="143"/>
      <c r="BN87" s="143"/>
      <c r="BO87" s="143"/>
      <c r="BP87" s="144"/>
      <c r="BQ87" s="142">
        <v>260000</v>
      </c>
      <c r="BR87" s="143"/>
      <c r="BS87" s="143"/>
      <c r="BT87" s="143"/>
      <c r="BU87" s="143"/>
      <c r="BV87" s="143"/>
      <c r="BW87" s="143"/>
      <c r="BX87" s="143"/>
      <c r="BY87" s="143"/>
      <c r="BZ87" s="143"/>
      <c r="CA87" s="143"/>
      <c r="CB87" s="143"/>
      <c r="CC87" s="144"/>
      <c r="CD87" s="106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8"/>
      <c r="CP87" s="106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8"/>
      <c r="DB87" s="106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8"/>
      <c r="DO87" s="106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8"/>
      <c r="EA87" s="106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8"/>
      <c r="EM87" s="106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8"/>
      <c r="EZ87" s="106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8"/>
    </row>
    <row r="88" spans="1:167" s="41" customFormat="1" ht="98.25" customHeight="1">
      <c r="A88" s="37"/>
      <c r="B88" s="130" t="s">
        <v>220</v>
      </c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1"/>
      <c r="AK88" s="109" t="s">
        <v>31</v>
      </c>
      <c r="AL88" s="110"/>
      <c r="AM88" s="110"/>
      <c r="AN88" s="110"/>
      <c r="AO88" s="110"/>
      <c r="AP88" s="110"/>
      <c r="AQ88" s="110"/>
      <c r="AR88" s="110"/>
      <c r="AS88" s="110"/>
      <c r="AT88" s="109" t="s">
        <v>219</v>
      </c>
      <c r="AU88" s="110"/>
      <c r="AV88" s="110"/>
      <c r="AW88" s="110"/>
      <c r="AX88" s="110"/>
      <c r="AY88" s="110"/>
      <c r="AZ88" s="110"/>
      <c r="BA88" s="110"/>
      <c r="BB88" s="110"/>
      <c r="BC88" s="110"/>
      <c r="BD88" s="117"/>
      <c r="BE88" s="106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8"/>
      <c r="BQ88" s="106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8"/>
      <c r="CD88" s="106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8"/>
      <c r="CP88" s="106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8"/>
      <c r="DB88" s="106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8"/>
      <c r="DO88" s="106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8"/>
      <c r="EA88" s="106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8"/>
      <c r="EM88" s="106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8"/>
      <c r="EZ88" s="106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8"/>
    </row>
    <row r="89" spans="1:167" s="41" customFormat="1" ht="15" customHeight="1">
      <c r="A89" s="37"/>
      <c r="B89" s="130" t="s">
        <v>209</v>
      </c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1"/>
      <c r="AK89" s="109" t="s">
        <v>31</v>
      </c>
      <c r="AL89" s="110"/>
      <c r="AM89" s="110"/>
      <c r="AN89" s="110"/>
      <c r="AO89" s="110"/>
      <c r="AP89" s="110"/>
      <c r="AQ89" s="110"/>
      <c r="AR89" s="110"/>
      <c r="AS89" s="110"/>
      <c r="AT89" s="109" t="s">
        <v>221</v>
      </c>
      <c r="AU89" s="110"/>
      <c r="AV89" s="110"/>
      <c r="AW89" s="110"/>
      <c r="AX89" s="110"/>
      <c r="AY89" s="110"/>
      <c r="AZ89" s="110"/>
      <c r="BA89" s="110"/>
      <c r="BB89" s="110"/>
      <c r="BC89" s="110"/>
      <c r="BD89" s="117"/>
      <c r="BE89" s="106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8"/>
      <c r="BQ89" s="106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8"/>
      <c r="CD89" s="106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8"/>
      <c r="CP89" s="106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8"/>
      <c r="DB89" s="106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8"/>
      <c r="DO89" s="106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8"/>
      <c r="EA89" s="106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8"/>
      <c r="EM89" s="106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8"/>
      <c r="EZ89" s="106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8"/>
    </row>
    <row r="90" spans="1:167" s="41" customFormat="1" ht="15" customHeight="1">
      <c r="A90" s="37"/>
      <c r="B90" s="159" t="s">
        <v>104</v>
      </c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0"/>
      <c r="AK90" s="109" t="s">
        <v>32</v>
      </c>
      <c r="AL90" s="110"/>
      <c r="AM90" s="110"/>
      <c r="AN90" s="110"/>
      <c r="AO90" s="110"/>
      <c r="AP90" s="110"/>
      <c r="AQ90" s="110"/>
      <c r="AR90" s="110"/>
      <c r="AS90" s="110"/>
      <c r="AT90" s="109" t="s">
        <v>222</v>
      </c>
      <c r="AU90" s="110"/>
      <c r="AV90" s="110"/>
      <c r="AW90" s="110"/>
      <c r="AX90" s="110"/>
      <c r="AY90" s="110"/>
      <c r="AZ90" s="110"/>
      <c r="BA90" s="110"/>
      <c r="BB90" s="110"/>
      <c r="BC90" s="110"/>
      <c r="BD90" s="117"/>
      <c r="BE90" s="142">
        <v>406000</v>
      </c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4"/>
      <c r="BQ90" s="142">
        <v>406000</v>
      </c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4"/>
      <c r="CD90" s="106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8"/>
      <c r="CP90" s="106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8"/>
      <c r="DB90" s="106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8"/>
      <c r="DO90" s="106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8"/>
      <c r="EA90" s="106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8"/>
      <c r="EM90" s="106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8"/>
      <c r="EZ90" s="106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8"/>
    </row>
    <row r="91" spans="1:167" s="41" customFormat="1" ht="27" customHeight="1">
      <c r="A91" s="37"/>
      <c r="B91" s="125" t="s">
        <v>225</v>
      </c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6"/>
      <c r="AK91" s="109" t="s">
        <v>223</v>
      </c>
      <c r="AL91" s="110"/>
      <c r="AM91" s="110"/>
      <c r="AN91" s="110"/>
      <c r="AO91" s="110"/>
      <c r="AP91" s="110"/>
      <c r="AQ91" s="110"/>
      <c r="AR91" s="110"/>
      <c r="AS91" s="110"/>
      <c r="AT91" s="109" t="s">
        <v>224</v>
      </c>
      <c r="AU91" s="110"/>
      <c r="AV91" s="110"/>
      <c r="AW91" s="110"/>
      <c r="AX91" s="110"/>
      <c r="AY91" s="110"/>
      <c r="AZ91" s="110"/>
      <c r="BA91" s="110"/>
      <c r="BB91" s="110"/>
      <c r="BC91" s="110"/>
      <c r="BD91" s="117"/>
      <c r="BE91" s="106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8"/>
      <c r="BQ91" s="106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8"/>
      <c r="CD91" s="106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8"/>
      <c r="CP91" s="106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8"/>
      <c r="DB91" s="106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8"/>
      <c r="DO91" s="106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8"/>
      <c r="EA91" s="106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8"/>
      <c r="EM91" s="106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8"/>
      <c r="EZ91" s="106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8"/>
    </row>
    <row r="92" spans="1:167" s="41" customFormat="1" ht="41.25" customHeight="1">
      <c r="A92" s="37"/>
      <c r="B92" s="128" t="s">
        <v>226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9"/>
      <c r="AK92" s="109" t="s">
        <v>229</v>
      </c>
      <c r="AL92" s="110"/>
      <c r="AM92" s="110"/>
      <c r="AN92" s="110"/>
      <c r="AO92" s="110"/>
      <c r="AP92" s="110"/>
      <c r="AQ92" s="110"/>
      <c r="AR92" s="110"/>
      <c r="AS92" s="110"/>
      <c r="AT92" s="109" t="s">
        <v>227</v>
      </c>
      <c r="AU92" s="110"/>
      <c r="AV92" s="110"/>
      <c r="AW92" s="110"/>
      <c r="AX92" s="110"/>
      <c r="AY92" s="110"/>
      <c r="AZ92" s="110"/>
      <c r="BA92" s="110"/>
      <c r="BB92" s="110"/>
      <c r="BC92" s="110"/>
      <c r="BD92" s="117"/>
      <c r="BE92" s="106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8"/>
      <c r="BQ92" s="106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8"/>
      <c r="CD92" s="106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8"/>
      <c r="CP92" s="106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8"/>
      <c r="DB92" s="106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8"/>
      <c r="DO92" s="106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8"/>
      <c r="EA92" s="106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8"/>
      <c r="EM92" s="106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8"/>
      <c r="EZ92" s="106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8"/>
    </row>
    <row r="93" spans="1:167" s="41" customFormat="1" ht="42.75" customHeight="1">
      <c r="A93" s="37"/>
      <c r="B93" s="128" t="s">
        <v>228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9"/>
      <c r="AK93" s="109" t="s">
        <v>230</v>
      </c>
      <c r="AL93" s="110"/>
      <c r="AM93" s="110"/>
      <c r="AN93" s="110"/>
      <c r="AO93" s="110"/>
      <c r="AP93" s="110"/>
      <c r="AQ93" s="110"/>
      <c r="AR93" s="110"/>
      <c r="AS93" s="110"/>
      <c r="AT93" s="109" t="s">
        <v>231</v>
      </c>
      <c r="AU93" s="110"/>
      <c r="AV93" s="110"/>
      <c r="AW93" s="110"/>
      <c r="AX93" s="110"/>
      <c r="AY93" s="110"/>
      <c r="AZ93" s="110"/>
      <c r="BA93" s="110"/>
      <c r="BB93" s="110"/>
      <c r="BC93" s="110"/>
      <c r="BD93" s="117"/>
      <c r="BE93" s="106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8"/>
      <c r="BQ93" s="106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8"/>
      <c r="CD93" s="106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8"/>
      <c r="CP93" s="106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8"/>
      <c r="DB93" s="106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8"/>
      <c r="DO93" s="106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8"/>
      <c r="EA93" s="106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8"/>
      <c r="EM93" s="106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8"/>
      <c r="EZ93" s="106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8"/>
    </row>
    <row r="94" spans="1:167" s="41" customFormat="1" ht="28.5" customHeight="1">
      <c r="A94" s="37"/>
      <c r="B94" s="125" t="s">
        <v>281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6"/>
      <c r="AK94" s="109" t="s">
        <v>33</v>
      </c>
      <c r="AL94" s="110"/>
      <c r="AM94" s="110"/>
      <c r="AN94" s="110"/>
      <c r="AO94" s="110"/>
      <c r="AP94" s="110"/>
      <c r="AQ94" s="110"/>
      <c r="AR94" s="110"/>
      <c r="AS94" s="110"/>
      <c r="AT94" s="109" t="s">
        <v>232</v>
      </c>
      <c r="AU94" s="110"/>
      <c r="AV94" s="110"/>
      <c r="AW94" s="110"/>
      <c r="AX94" s="110"/>
      <c r="AY94" s="110"/>
      <c r="AZ94" s="110"/>
      <c r="BA94" s="110"/>
      <c r="BB94" s="110"/>
      <c r="BC94" s="110"/>
      <c r="BD94" s="117"/>
      <c r="BE94" s="106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8"/>
      <c r="BQ94" s="106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8"/>
      <c r="CD94" s="106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8"/>
      <c r="CP94" s="106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8"/>
      <c r="DB94" s="106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8"/>
      <c r="DO94" s="106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8"/>
      <c r="EA94" s="106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8"/>
      <c r="EM94" s="106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8"/>
      <c r="EZ94" s="106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8"/>
    </row>
    <row r="95" spans="1:167" s="41" customFormat="1" ht="42.75" customHeight="1">
      <c r="A95" s="37"/>
      <c r="B95" s="128" t="s">
        <v>88</v>
      </c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9"/>
      <c r="AK95" s="109" t="s">
        <v>34</v>
      </c>
      <c r="AL95" s="110"/>
      <c r="AM95" s="110"/>
      <c r="AN95" s="110"/>
      <c r="AO95" s="110"/>
      <c r="AP95" s="110"/>
      <c r="AQ95" s="110"/>
      <c r="AR95" s="110"/>
      <c r="AS95" s="110"/>
      <c r="AT95" s="109" t="s">
        <v>233</v>
      </c>
      <c r="AU95" s="110"/>
      <c r="AV95" s="110"/>
      <c r="AW95" s="110"/>
      <c r="AX95" s="110"/>
      <c r="AY95" s="110"/>
      <c r="AZ95" s="110"/>
      <c r="BA95" s="110"/>
      <c r="BB95" s="110"/>
      <c r="BC95" s="110"/>
      <c r="BD95" s="117"/>
      <c r="BE95" s="106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8"/>
      <c r="BQ95" s="106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8"/>
      <c r="CD95" s="106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8"/>
      <c r="CP95" s="106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8"/>
      <c r="DB95" s="106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8"/>
      <c r="DO95" s="106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8"/>
      <c r="EA95" s="106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8"/>
      <c r="EM95" s="106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8"/>
      <c r="EZ95" s="106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8"/>
    </row>
    <row r="96" spans="1:167" s="41" customFormat="1" ht="56.25" customHeight="1">
      <c r="A96" s="37"/>
      <c r="B96" s="128" t="s">
        <v>236</v>
      </c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9"/>
      <c r="AK96" s="109" t="s">
        <v>234</v>
      </c>
      <c r="AL96" s="110"/>
      <c r="AM96" s="110"/>
      <c r="AN96" s="110"/>
      <c r="AO96" s="110"/>
      <c r="AP96" s="110"/>
      <c r="AQ96" s="110"/>
      <c r="AR96" s="110"/>
      <c r="AS96" s="110"/>
      <c r="AT96" s="109" t="s">
        <v>235</v>
      </c>
      <c r="AU96" s="110"/>
      <c r="AV96" s="110"/>
      <c r="AW96" s="110"/>
      <c r="AX96" s="110"/>
      <c r="AY96" s="110"/>
      <c r="AZ96" s="110"/>
      <c r="BA96" s="110"/>
      <c r="BB96" s="110"/>
      <c r="BC96" s="110"/>
      <c r="BD96" s="117"/>
      <c r="BE96" s="106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8"/>
      <c r="BQ96" s="106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8"/>
      <c r="CD96" s="106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8"/>
      <c r="CP96" s="106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8"/>
      <c r="DB96" s="106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8"/>
      <c r="DO96" s="106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8"/>
      <c r="EA96" s="106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8"/>
      <c r="EM96" s="106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8"/>
      <c r="EZ96" s="106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8"/>
    </row>
    <row r="97" spans="1:167" s="41" customFormat="1" ht="27" customHeight="1">
      <c r="A97" s="37"/>
      <c r="B97" s="125" t="s">
        <v>237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6"/>
      <c r="AK97" s="109" t="s">
        <v>89</v>
      </c>
      <c r="AL97" s="110"/>
      <c r="AM97" s="110"/>
      <c r="AN97" s="110"/>
      <c r="AO97" s="110"/>
      <c r="AP97" s="110"/>
      <c r="AQ97" s="110"/>
      <c r="AR97" s="110"/>
      <c r="AS97" s="110"/>
      <c r="AT97" s="109" t="s">
        <v>238</v>
      </c>
      <c r="AU97" s="110"/>
      <c r="AV97" s="110"/>
      <c r="AW97" s="110"/>
      <c r="AX97" s="110"/>
      <c r="AY97" s="110"/>
      <c r="AZ97" s="110"/>
      <c r="BA97" s="110"/>
      <c r="BB97" s="110"/>
      <c r="BC97" s="110"/>
      <c r="BD97" s="117"/>
      <c r="BE97" s="106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8"/>
      <c r="BQ97" s="106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8"/>
      <c r="CD97" s="106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8"/>
      <c r="CP97" s="106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8"/>
      <c r="DB97" s="106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8"/>
      <c r="DO97" s="106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8"/>
      <c r="EA97" s="106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8"/>
      <c r="EM97" s="106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8"/>
      <c r="EZ97" s="106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8"/>
    </row>
    <row r="98" spans="1:167" s="41" customFormat="1" ht="71.25" customHeight="1">
      <c r="A98" s="37"/>
      <c r="B98" s="128" t="s">
        <v>276</v>
      </c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9"/>
      <c r="AK98" s="109" t="s">
        <v>239</v>
      </c>
      <c r="AL98" s="110"/>
      <c r="AM98" s="110"/>
      <c r="AN98" s="110"/>
      <c r="AO98" s="110"/>
      <c r="AP98" s="110"/>
      <c r="AQ98" s="110"/>
      <c r="AR98" s="110"/>
      <c r="AS98" s="110"/>
      <c r="AT98" s="109" t="s">
        <v>240</v>
      </c>
      <c r="AU98" s="110"/>
      <c r="AV98" s="110"/>
      <c r="AW98" s="110"/>
      <c r="AX98" s="110"/>
      <c r="AY98" s="110"/>
      <c r="AZ98" s="110"/>
      <c r="BA98" s="110"/>
      <c r="BB98" s="110"/>
      <c r="BC98" s="110"/>
      <c r="BD98" s="117"/>
      <c r="BE98" s="106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8"/>
      <c r="BQ98" s="106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8"/>
      <c r="CD98" s="106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8"/>
      <c r="CP98" s="106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8"/>
      <c r="DB98" s="106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8"/>
      <c r="DO98" s="106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8"/>
      <c r="EA98" s="106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8"/>
      <c r="EM98" s="106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8"/>
      <c r="EZ98" s="106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8"/>
    </row>
    <row r="99" spans="1:167" s="41" customFormat="1" ht="29.25" customHeight="1">
      <c r="A99" s="37"/>
      <c r="B99" s="128" t="s">
        <v>90</v>
      </c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9"/>
      <c r="AK99" s="109" t="s">
        <v>91</v>
      </c>
      <c r="AL99" s="110"/>
      <c r="AM99" s="110"/>
      <c r="AN99" s="110"/>
      <c r="AO99" s="110"/>
      <c r="AP99" s="110"/>
      <c r="AQ99" s="110"/>
      <c r="AR99" s="110"/>
      <c r="AS99" s="110"/>
      <c r="AT99" s="109" t="s">
        <v>241</v>
      </c>
      <c r="AU99" s="110"/>
      <c r="AV99" s="110"/>
      <c r="AW99" s="110"/>
      <c r="AX99" s="110"/>
      <c r="AY99" s="110"/>
      <c r="AZ99" s="110"/>
      <c r="BA99" s="110"/>
      <c r="BB99" s="110"/>
      <c r="BC99" s="110"/>
      <c r="BD99" s="117"/>
      <c r="BE99" s="106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8"/>
      <c r="BQ99" s="106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8"/>
      <c r="CD99" s="106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8"/>
      <c r="CP99" s="106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8"/>
      <c r="DB99" s="106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8"/>
      <c r="DO99" s="106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8"/>
      <c r="EA99" s="106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8"/>
      <c r="EM99" s="106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8"/>
      <c r="EZ99" s="106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8"/>
    </row>
    <row r="100" spans="1:167" s="41" customFormat="1" ht="15" customHeight="1">
      <c r="A100" s="37"/>
      <c r="B100" s="153" t="s">
        <v>242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4"/>
      <c r="AK100" s="109" t="s">
        <v>35</v>
      </c>
      <c r="AL100" s="110"/>
      <c r="AM100" s="110"/>
      <c r="AN100" s="110"/>
      <c r="AO100" s="110"/>
      <c r="AP100" s="110"/>
      <c r="AQ100" s="110"/>
      <c r="AR100" s="110"/>
      <c r="AS100" s="110"/>
      <c r="AT100" s="109" t="s">
        <v>283</v>
      </c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7"/>
      <c r="BE100" s="106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8"/>
      <c r="BQ100" s="106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8"/>
      <c r="CD100" s="106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8"/>
      <c r="CP100" s="106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8"/>
      <c r="DB100" s="106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8"/>
      <c r="DO100" s="106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8"/>
      <c r="EA100" s="106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8"/>
      <c r="EM100" s="106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8"/>
      <c r="EZ100" s="106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8"/>
    </row>
    <row r="101" spans="1:167" s="41" customFormat="1" ht="27" customHeight="1">
      <c r="A101" s="37"/>
      <c r="B101" s="128" t="s">
        <v>92</v>
      </c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9"/>
      <c r="AK101" s="109" t="s">
        <v>36</v>
      </c>
      <c r="AL101" s="110"/>
      <c r="AM101" s="110"/>
      <c r="AN101" s="110"/>
      <c r="AO101" s="110"/>
      <c r="AP101" s="110"/>
      <c r="AQ101" s="110"/>
      <c r="AR101" s="110"/>
      <c r="AS101" s="110"/>
      <c r="AT101" s="109" t="s">
        <v>243</v>
      </c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7"/>
      <c r="BE101" s="106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8"/>
      <c r="BQ101" s="106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8"/>
      <c r="CD101" s="106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8"/>
      <c r="CP101" s="106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8"/>
      <c r="DB101" s="106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8"/>
      <c r="DO101" s="106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8"/>
      <c r="EA101" s="106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8"/>
      <c r="EM101" s="106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8"/>
      <c r="EZ101" s="106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8"/>
    </row>
    <row r="102" spans="1:167" s="41" customFormat="1" ht="56.25" customHeight="1">
      <c r="A102" s="37"/>
      <c r="B102" s="128" t="s">
        <v>277</v>
      </c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9"/>
      <c r="AK102" s="109" t="s">
        <v>244</v>
      </c>
      <c r="AL102" s="110"/>
      <c r="AM102" s="110"/>
      <c r="AN102" s="110"/>
      <c r="AO102" s="110"/>
      <c r="AP102" s="110"/>
      <c r="AQ102" s="110"/>
      <c r="AR102" s="110"/>
      <c r="AS102" s="110"/>
      <c r="AT102" s="109" t="s">
        <v>245</v>
      </c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7"/>
      <c r="BE102" s="106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8"/>
      <c r="BQ102" s="106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8"/>
      <c r="CD102" s="106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8"/>
      <c r="CP102" s="106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8"/>
      <c r="DB102" s="106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8"/>
      <c r="DO102" s="106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8"/>
      <c r="EA102" s="106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8"/>
      <c r="EM102" s="106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8"/>
      <c r="EZ102" s="106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8"/>
    </row>
    <row r="103" spans="1:167" s="41" customFormat="1" ht="15" customHeight="1">
      <c r="A103" s="37"/>
      <c r="B103" s="125" t="s">
        <v>11</v>
      </c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6"/>
      <c r="AK103" s="109" t="s">
        <v>37</v>
      </c>
      <c r="AL103" s="110"/>
      <c r="AM103" s="110"/>
      <c r="AN103" s="110"/>
      <c r="AO103" s="110"/>
      <c r="AP103" s="110"/>
      <c r="AQ103" s="110"/>
      <c r="AR103" s="110"/>
      <c r="AS103" s="110"/>
      <c r="AT103" s="109" t="s">
        <v>246</v>
      </c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7"/>
      <c r="BE103" s="142">
        <v>3000</v>
      </c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4"/>
      <c r="BQ103" s="142">
        <f>+BQ107</f>
        <v>3000</v>
      </c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4"/>
      <c r="CD103" s="106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8"/>
      <c r="CP103" s="106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8"/>
      <c r="DB103" s="106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8"/>
      <c r="DO103" s="106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8"/>
      <c r="EA103" s="106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8"/>
      <c r="EM103" s="106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8"/>
      <c r="EZ103" s="106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8"/>
    </row>
    <row r="104" spans="1:167" s="41" customFormat="1" ht="15" customHeight="1">
      <c r="A104" s="37"/>
      <c r="B104" s="134" t="s">
        <v>247</v>
      </c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5"/>
      <c r="AK104" s="109" t="s">
        <v>37</v>
      </c>
      <c r="AL104" s="110"/>
      <c r="AM104" s="110"/>
      <c r="AN104" s="110"/>
      <c r="AO104" s="110"/>
      <c r="AP104" s="110"/>
      <c r="AQ104" s="110"/>
      <c r="AR104" s="110"/>
      <c r="AS104" s="110"/>
      <c r="AT104" s="109" t="s">
        <v>248</v>
      </c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7"/>
      <c r="BE104" s="106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8"/>
      <c r="BQ104" s="106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8"/>
      <c r="CD104" s="106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8"/>
      <c r="CP104" s="106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8"/>
      <c r="DB104" s="106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8"/>
      <c r="DO104" s="106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8"/>
      <c r="EA104" s="106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8"/>
      <c r="EM104" s="106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8"/>
      <c r="EZ104" s="106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8"/>
    </row>
    <row r="105" spans="1:167" s="41" customFormat="1" ht="15" customHeight="1">
      <c r="A105" s="37"/>
      <c r="B105" s="134" t="s">
        <v>249</v>
      </c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5"/>
      <c r="AK105" s="109" t="s">
        <v>37</v>
      </c>
      <c r="AL105" s="110"/>
      <c r="AM105" s="110"/>
      <c r="AN105" s="110"/>
      <c r="AO105" s="110"/>
      <c r="AP105" s="110"/>
      <c r="AQ105" s="110"/>
      <c r="AR105" s="110"/>
      <c r="AS105" s="110"/>
      <c r="AT105" s="109" t="s">
        <v>250</v>
      </c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7"/>
      <c r="BE105" s="106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8"/>
      <c r="BQ105" s="106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8"/>
      <c r="CD105" s="106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8"/>
      <c r="CP105" s="106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8"/>
      <c r="DB105" s="106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8"/>
      <c r="DO105" s="106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8"/>
      <c r="EA105" s="106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8"/>
      <c r="EM105" s="106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8"/>
      <c r="EZ105" s="106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8"/>
    </row>
    <row r="106" spans="1:167" s="41" customFormat="1" ht="27" customHeight="1">
      <c r="A106" s="37"/>
      <c r="B106" s="134" t="s">
        <v>251</v>
      </c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5"/>
      <c r="AK106" s="109" t="s">
        <v>37</v>
      </c>
      <c r="AL106" s="110"/>
      <c r="AM106" s="110"/>
      <c r="AN106" s="110"/>
      <c r="AO106" s="110"/>
      <c r="AP106" s="110"/>
      <c r="AQ106" s="110"/>
      <c r="AR106" s="110"/>
      <c r="AS106" s="110"/>
      <c r="AT106" s="109" t="s">
        <v>252</v>
      </c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7"/>
      <c r="BE106" s="106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8"/>
      <c r="BQ106" s="106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8"/>
      <c r="CD106" s="106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8"/>
      <c r="CP106" s="106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8"/>
      <c r="DB106" s="106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8"/>
      <c r="DO106" s="106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8"/>
      <c r="EA106" s="106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8"/>
      <c r="EM106" s="106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8"/>
      <c r="EZ106" s="106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8"/>
    </row>
    <row r="107" spans="1:167" s="41" customFormat="1" ht="15" customHeight="1">
      <c r="A107" s="37"/>
      <c r="B107" s="134" t="s">
        <v>209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5"/>
      <c r="AK107" s="109" t="s">
        <v>37</v>
      </c>
      <c r="AL107" s="110"/>
      <c r="AM107" s="110"/>
      <c r="AN107" s="110"/>
      <c r="AO107" s="110"/>
      <c r="AP107" s="110"/>
      <c r="AQ107" s="110"/>
      <c r="AR107" s="110"/>
      <c r="AS107" s="110"/>
      <c r="AT107" s="109" t="s">
        <v>253</v>
      </c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7"/>
      <c r="BE107" s="142">
        <v>3000</v>
      </c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4"/>
      <c r="BQ107" s="142">
        <v>3000</v>
      </c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4"/>
      <c r="CD107" s="106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8"/>
      <c r="CP107" s="106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8"/>
      <c r="DB107" s="106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8"/>
      <c r="DO107" s="106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8"/>
      <c r="EA107" s="106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8"/>
      <c r="EM107" s="106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8"/>
      <c r="EZ107" s="106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8"/>
    </row>
    <row r="108" spans="1:167" s="41" customFormat="1" ht="27.9" customHeight="1">
      <c r="A108" s="37"/>
      <c r="B108" s="125" t="s">
        <v>255</v>
      </c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6"/>
      <c r="AK108" s="109" t="s">
        <v>38</v>
      </c>
      <c r="AL108" s="110"/>
      <c r="AM108" s="110"/>
      <c r="AN108" s="110"/>
      <c r="AO108" s="110"/>
      <c r="AP108" s="110"/>
      <c r="AQ108" s="110"/>
      <c r="AR108" s="110"/>
      <c r="AS108" s="110"/>
      <c r="AT108" s="109" t="s">
        <v>254</v>
      </c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7"/>
      <c r="BE108" s="142">
        <v>1620000</v>
      </c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4"/>
      <c r="BQ108" s="142">
        <f>+BQ109+BQ112</f>
        <v>1620000</v>
      </c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8"/>
      <c r="CD108" s="106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8"/>
      <c r="CP108" s="106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8"/>
      <c r="DB108" s="106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8"/>
      <c r="DO108" s="106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8"/>
      <c r="EA108" s="106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8"/>
      <c r="EM108" s="106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8"/>
      <c r="EZ108" s="106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8"/>
    </row>
    <row r="109" spans="1:167" s="41" customFormat="1" ht="27.9" customHeight="1">
      <c r="A109" s="37"/>
      <c r="B109" s="128" t="s">
        <v>256</v>
      </c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9"/>
      <c r="AK109" s="109" t="s">
        <v>39</v>
      </c>
      <c r="AL109" s="110"/>
      <c r="AM109" s="110"/>
      <c r="AN109" s="110"/>
      <c r="AO109" s="110"/>
      <c r="AP109" s="110"/>
      <c r="AQ109" s="110"/>
      <c r="AR109" s="110"/>
      <c r="AS109" s="110"/>
      <c r="AT109" s="109" t="s">
        <v>257</v>
      </c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7"/>
      <c r="BE109" s="142">
        <v>10000</v>
      </c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4"/>
      <c r="BQ109" s="142">
        <v>10000</v>
      </c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4"/>
      <c r="CD109" s="106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8"/>
      <c r="CP109" s="106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8"/>
      <c r="DB109" s="106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8"/>
      <c r="DO109" s="106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8"/>
      <c r="EA109" s="106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8"/>
      <c r="EM109" s="106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8"/>
      <c r="EZ109" s="106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8"/>
    </row>
    <row r="110" spans="1:167" s="41" customFormat="1" ht="27.9" customHeight="1">
      <c r="A110" s="37"/>
      <c r="B110" s="128" t="s">
        <v>259</v>
      </c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9"/>
      <c r="AK110" s="109" t="s">
        <v>93</v>
      </c>
      <c r="AL110" s="110"/>
      <c r="AM110" s="110"/>
      <c r="AN110" s="110"/>
      <c r="AO110" s="110"/>
      <c r="AP110" s="110"/>
      <c r="AQ110" s="110"/>
      <c r="AR110" s="110"/>
      <c r="AS110" s="110"/>
      <c r="AT110" s="109" t="s">
        <v>258</v>
      </c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7"/>
      <c r="BE110" s="106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8"/>
      <c r="BQ110" s="106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8"/>
      <c r="CD110" s="106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8"/>
      <c r="CP110" s="106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8"/>
      <c r="DB110" s="106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8"/>
      <c r="DO110" s="106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8"/>
      <c r="EA110" s="106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8"/>
      <c r="EM110" s="106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8"/>
      <c r="EZ110" s="106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8"/>
    </row>
    <row r="111" spans="1:167" s="41" customFormat="1" ht="27.9" customHeight="1">
      <c r="A111" s="37"/>
      <c r="B111" s="128" t="s">
        <v>260</v>
      </c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9"/>
      <c r="AK111" s="109" t="s">
        <v>94</v>
      </c>
      <c r="AL111" s="110"/>
      <c r="AM111" s="110"/>
      <c r="AN111" s="110"/>
      <c r="AO111" s="110"/>
      <c r="AP111" s="110"/>
      <c r="AQ111" s="110"/>
      <c r="AR111" s="110"/>
      <c r="AS111" s="110"/>
      <c r="AT111" s="109" t="s">
        <v>261</v>
      </c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7"/>
      <c r="BE111" s="106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8"/>
      <c r="BQ111" s="106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8"/>
      <c r="CD111" s="106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8"/>
      <c r="CP111" s="106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8"/>
      <c r="DB111" s="106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8"/>
      <c r="DO111" s="106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8"/>
      <c r="EA111" s="106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8"/>
      <c r="EM111" s="106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8"/>
      <c r="EZ111" s="106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8"/>
    </row>
    <row r="112" spans="1:167" s="41" customFormat="1" ht="27.9" customHeight="1">
      <c r="A112" s="37"/>
      <c r="B112" s="128" t="s">
        <v>263</v>
      </c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9"/>
      <c r="AK112" s="109" t="s">
        <v>40</v>
      </c>
      <c r="AL112" s="110"/>
      <c r="AM112" s="110"/>
      <c r="AN112" s="110"/>
      <c r="AO112" s="110"/>
      <c r="AP112" s="110"/>
      <c r="AQ112" s="110"/>
      <c r="AR112" s="110"/>
      <c r="AS112" s="110"/>
      <c r="AT112" s="109" t="s">
        <v>262</v>
      </c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7"/>
      <c r="BE112" s="142">
        <v>1610000</v>
      </c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4"/>
      <c r="BQ112" s="142">
        <v>1610000</v>
      </c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4"/>
      <c r="CD112" s="106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8"/>
      <c r="CP112" s="106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8"/>
      <c r="DB112" s="106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8"/>
      <c r="DO112" s="106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8"/>
      <c r="EA112" s="106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8"/>
      <c r="EM112" s="106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8"/>
      <c r="EZ112" s="106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8"/>
    </row>
    <row r="113" spans="1:167" s="41" customFormat="1" ht="27.9" customHeight="1">
      <c r="A113" s="37"/>
      <c r="B113" s="130" t="s">
        <v>287</v>
      </c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1"/>
      <c r="AK113" s="109" t="s">
        <v>40</v>
      </c>
      <c r="AL113" s="110"/>
      <c r="AM113" s="110"/>
      <c r="AN113" s="110"/>
      <c r="AO113" s="110"/>
      <c r="AP113" s="110"/>
      <c r="AQ113" s="110"/>
      <c r="AR113" s="110"/>
      <c r="AS113" s="110"/>
      <c r="AT113" s="109" t="s">
        <v>264</v>
      </c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7"/>
      <c r="BE113" s="106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8"/>
      <c r="BQ113" s="106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8"/>
      <c r="CD113" s="106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8"/>
      <c r="CP113" s="106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8"/>
      <c r="DB113" s="106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8"/>
      <c r="DO113" s="106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8"/>
      <c r="EA113" s="106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8"/>
      <c r="EM113" s="106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8"/>
      <c r="EZ113" s="106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8"/>
    </row>
    <row r="114" spans="1:167" s="41" customFormat="1" ht="27.9" customHeight="1">
      <c r="A114" s="37"/>
      <c r="B114" s="125" t="s">
        <v>266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6"/>
      <c r="AK114" s="109" t="s">
        <v>41</v>
      </c>
      <c r="AL114" s="110"/>
      <c r="AM114" s="110"/>
      <c r="AN114" s="110"/>
      <c r="AO114" s="110"/>
      <c r="AP114" s="110"/>
      <c r="AQ114" s="110"/>
      <c r="AR114" s="110"/>
      <c r="AS114" s="110"/>
      <c r="AT114" s="109" t="s">
        <v>265</v>
      </c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7"/>
      <c r="BE114" s="106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8"/>
      <c r="BQ114" s="106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8"/>
      <c r="CD114" s="106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8"/>
      <c r="CP114" s="106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8"/>
      <c r="DB114" s="106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8"/>
      <c r="DO114" s="106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8"/>
      <c r="EA114" s="106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8"/>
      <c r="EM114" s="106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8"/>
      <c r="EZ114" s="106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8"/>
    </row>
    <row r="115" spans="1:167" s="41" customFormat="1" ht="15" customHeight="1">
      <c r="A115" s="37"/>
      <c r="B115" s="128" t="s">
        <v>267</v>
      </c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9"/>
      <c r="AK115" s="109" t="s">
        <v>42</v>
      </c>
      <c r="AL115" s="110"/>
      <c r="AM115" s="110"/>
      <c r="AN115" s="110"/>
      <c r="AO115" s="110"/>
      <c r="AP115" s="110"/>
      <c r="AQ115" s="110"/>
      <c r="AR115" s="110"/>
      <c r="AS115" s="110"/>
      <c r="AT115" s="109" t="s">
        <v>268</v>
      </c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7"/>
      <c r="BE115" s="106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8"/>
      <c r="BQ115" s="106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8"/>
      <c r="CD115" s="106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8"/>
      <c r="CP115" s="106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8"/>
      <c r="DB115" s="106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8"/>
      <c r="DO115" s="106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8"/>
      <c r="EA115" s="106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8"/>
      <c r="EM115" s="106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8"/>
      <c r="EZ115" s="106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8"/>
    </row>
    <row r="116" spans="1:167" s="41" customFormat="1" ht="27.9" customHeight="1">
      <c r="A116" s="37"/>
      <c r="B116" s="128" t="s">
        <v>270</v>
      </c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9"/>
      <c r="AK116" s="109" t="s">
        <v>43</v>
      </c>
      <c r="AL116" s="110"/>
      <c r="AM116" s="110"/>
      <c r="AN116" s="110"/>
      <c r="AO116" s="110"/>
      <c r="AP116" s="110"/>
      <c r="AQ116" s="110"/>
      <c r="AR116" s="110"/>
      <c r="AS116" s="110"/>
      <c r="AT116" s="109" t="s">
        <v>269</v>
      </c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7"/>
      <c r="BE116" s="106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8"/>
      <c r="BQ116" s="106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8"/>
      <c r="CD116" s="106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8"/>
      <c r="CP116" s="106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8"/>
      <c r="DB116" s="106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8"/>
      <c r="DO116" s="106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8"/>
      <c r="EA116" s="106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8"/>
      <c r="EM116" s="106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8"/>
      <c r="EZ116" s="106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8"/>
    </row>
    <row r="117" spans="1:167" s="41" customFormat="1" ht="15" customHeight="1">
      <c r="A117" s="37"/>
      <c r="B117" s="128" t="s">
        <v>271</v>
      </c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9"/>
      <c r="AK117" s="109" t="s">
        <v>272</v>
      </c>
      <c r="AL117" s="110"/>
      <c r="AM117" s="110"/>
      <c r="AN117" s="110"/>
      <c r="AO117" s="110"/>
      <c r="AP117" s="110"/>
      <c r="AQ117" s="110"/>
      <c r="AR117" s="110"/>
      <c r="AS117" s="110"/>
      <c r="AT117" s="109" t="s">
        <v>273</v>
      </c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7"/>
      <c r="BE117" s="106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8"/>
      <c r="BQ117" s="106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8"/>
      <c r="CD117" s="106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8"/>
      <c r="CP117" s="106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8"/>
      <c r="DB117" s="106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8"/>
      <c r="DO117" s="106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8"/>
      <c r="EA117" s="106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8"/>
      <c r="EM117" s="106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8"/>
      <c r="EZ117" s="106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8"/>
    </row>
    <row r="118" spans="1:167" s="41" customFormat="1" ht="42" customHeight="1">
      <c r="A118" s="37"/>
      <c r="B118" s="125" t="s">
        <v>274</v>
      </c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6"/>
      <c r="AK118" s="109" t="s">
        <v>21</v>
      </c>
      <c r="AL118" s="110"/>
      <c r="AM118" s="110"/>
      <c r="AN118" s="110"/>
      <c r="AO118" s="110"/>
      <c r="AP118" s="110"/>
      <c r="AQ118" s="110"/>
      <c r="AR118" s="110"/>
      <c r="AS118" s="110"/>
      <c r="AT118" s="109" t="s">
        <v>21</v>
      </c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7"/>
      <c r="BE118" s="106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8"/>
      <c r="BQ118" s="106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8"/>
      <c r="CD118" s="106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8"/>
      <c r="CP118" s="106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8"/>
      <c r="DB118" s="106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8"/>
      <c r="DO118" s="106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8"/>
      <c r="EA118" s="106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8"/>
      <c r="EM118" s="106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8"/>
      <c r="EZ118" s="106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8"/>
    </row>
    <row r="119" spans="1:167" s="40" customFormat="1" ht="14.1" customHeight="1"/>
    <row r="120" spans="1:167" s="41" customFormat="1" ht="27.9" customHeight="1">
      <c r="A120" s="37"/>
      <c r="B120" s="121" t="s">
        <v>275</v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2"/>
      <c r="AK120" s="109"/>
      <c r="AL120" s="110"/>
      <c r="AM120" s="110"/>
      <c r="AN120" s="110"/>
      <c r="AO120" s="110"/>
      <c r="AP120" s="110"/>
      <c r="AQ120" s="110"/>
      <c r="AR120" s="110"/>
      <c r="AS120" s="110"/>
      <c r="AT120" s="109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7"/>
      <c r="BE120" s="106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8"/>
      <c r="BQ120" s="106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8"/>
      <c r="CD120" s="106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8"/>
      <c r="CP120" s="106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8"/>
      <c r="DB120" s="106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8"/>
      <c r="DO120" s="106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8"/>
      <c r="EA120" s="106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8"/>
      <c r="EM120" s="106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8"/>
      <c r="EZ120" s="106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8"/>
    </row>
    <row r="121" spans="1:167" s="41" customFormat="1" ht="27.9" customHeight="1">
      <c r="A121" s="37"/>
      <c r="B121" s="121" t="s">
        <v>288</v>
      </c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2"/>
      <c r="AK121" s="109"/>
      <c r="AL121" s="110"/>
      <c r="AM121" s="110"/>
      <c r="AN121" s="110"/>
      <c r="AO121" s="110"/>
      <c r="AP121" s="110"/>
      <c r="AQ121" s="110"/>
      <c r="AR121" s="110"/>
      <c r="AS121" s="110"/>
      <c r="AT121" s="109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7"/>
      <c r="BE121" s="106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8"/>
      <c r="BQ121" s="106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8"/>
      <c r="CD121" s="106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8"/>
      <c r="CP121" s="106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8"/>
      <c r="DB121" s="106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8"/>
      <c r="DO121" s="106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8"/>
      <c r="EA121" s="106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8"/>
      <c r="EM121" s="106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8"/>
      <c r="EZ121" s="106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8"/>
    </row>
    <row r="122" spans="1:167" ht="15" customHeight="1"/>
    <row r="123" spans="1:167" ht="12.75" customHeight="1">
      <c r="A123" s="4" t="s">
        <v>45</v>
      </c>
      <c r="B123" s="4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Y123" s="16"/>
      <c r="BZ123" s="16"/>
      <c r="CU123" s="16"/>
      <c r="CV123" s="16"/>
      <c r="CW123" s="16"/>
      <c r="CX123" s="16"/>
      <c r="CY123" s="16"/>
      <c r="CZ123" s="16"/>
      <c r="DA123" s="16"/>
    </row>
    <row r="124" spans="1:167" ht="12.75" customHeight="1">
      <c r="A124" s="4" t="s">
        <v>53</v>
      </c>
      <c r="B124" s="4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</row>
    <row r="125" spans="1:167" ht="12.75" customHeight="1">
      <c r="A125" s="4" t="s">
        <v>95</v>
      </c>
      <c r="B125" s="4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</row>
    <row r="126" spans="1:167" ht="12.75" customHeight="1">
      <c r="A126" s="4" t="s">
        <v>96</v>
      </c>
      <c r="B126" s="4"/>
    </row>
    <row r="127" spans="1:167" ht="12.75" customHeight="1">
      <c r="A127" s="4" t="s">
        <v>97</v>
      </c>
      <c r="B127" s="4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/>
      <c r="DA127" s="175"/>
    </row>
    <row r="128" spans="1:167" ht="10.8" customHeight="1">
      <c r="A128" s="4"/>
      <c r="B128" s="4"/>
      <c r="AN128" s="53" t="s">
        <v>3</v>
      </c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O128" s="53" t="s">
        <v>4</v>
      </c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</row>
    <row r="129" spans="1:105" ht="10.8" customHeight="1">
      <c r="A129" s="4" t="s">
        <v>13</v>
      </c>
      <c r="B129" s="4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O129" s="175" t="s">
        <v>290</v>
      </c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</row>
    <row r="130" spans="1:105" s="2" customFormat="1" ht="11.4" customHeight="1">
      <c r="A130" s="12"/>
      <c r="B130" s="12"/>
      <c r="AN130" s="53" t="s">
        <v>3</v>
      </c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O130" s="53" t="s">
        <v>4</v>
      </c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</row>
    <row r="131" spans="1:105" ht="11.4" customHeight="1">
      <c r="A131" s="4" t="s">
        <v>14</v>
      </c>
      <c r="B131" s="4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</row>
    <row r="132" spans="1:105" ht="13.2" customHeight="1">
      <c r="A132" s="71" t="s">
        <v>1</v>
      </c>
      <c r="B132" s="71"/>
      <c r="C132" s="62"/>
      <c r="D132" s="62"/>
      <c r="E132" s="62"/>
      <c r="F132" s="62"/>
      <c r="G132" s="70" t="s">
        <v>1</v>
      </c>
      <c r="H132" s="70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9">
        <v>20</v>
      </c>
      <c r="AC132" s="69"/>
      <c r="AD132" s="69"/>
      <c r="AE132" s="69"/>
      <c r="AF132" s="174"/>
      <c r="AG132" s="174"/>
      <c r="AH132" s="174"/>
      <c r="AI132" s="174"/>
      <c r="AJ132" s="1" t="s">
        <v>2</v>
      </c>
    </row>
    <row r="133" spans="1:105" ht="3" customHeight="1"/>
  </sheetData>
  <mergeCells count="1314">
    <mergeCell ref="F131:AK131"/>
    <mergeCell ref="A132:B132"/>
    <mergeCell ref="C132:F132"/>
    <mergeCell ref="G132:H132"/>
    <mergeCell ref="J132:AA132"/>
    <mergeCell ref="AB132:AE132"/>
    <mergeCell ref="AF132:AI132"/>
    <mergeCell ref="CD117:CO117"/>
    <mergeCell ref="CP117:DA117"/>
    <mergeCell ref="DB117:DN117"/>
    <mergeCell ref="DO117:DZ117"/>
    <mergeCell ref="B117:AJ117"/>
    <mergeCell ref="AK117:AS117"/>
    <mergeCell ref="AT117:BD117"/>
    <mergeCell ref="BE117:BP117"/>
    <mergeCell ref="BQ117:CC117"/>
    <mergeCell ref="DO118:DZ118"/>
    <mergeCell ref="BO127:DA127"/>
    <mergeCell ref="BO128:DA128"/>
    <mergeCell ref="BO129:DA129"/>
    <mergeCell ref="DO120:DZ120"/>
    <mergeCell ref="BQ120:CC120"/>
    <mergeCell ref="CD120:CO120"/>
    <mergeCell ref="CP120:DA120"/>
    <mergeCell ref="DB120:DN120"/>
    <mergeCell ref="BQ121:CC121"/>
    <mergeCell ref="AN130:BK130"/>
    <mergeCell ref="BO130:DA130"/>
    <mergeCell ref="AN129:BK129"/>
    <mergeCell ref="AN127:BK127"/>
    <mergeCell ref="AN128:BK128"/>
    <mergeCell ref="CD121:CO121"/>
    <mergeCell ref="EM116:EY116"/>
    <mergeCell ref="EA115:EL115"/>
    <mergeCell ref="EM115:EY115"/>
    <mergeCell ref="EZ116:FK116"/>
    <mergeCell ref="EZ115:FK115"/>
    <mergeCell ref="B116:AJ116"/>
    <mergeCell ref="AK116:AS116"/>
    <mergeCell ref="AT116:BD116"/>
    <mergeCell ref="BE116:BP116"/>
    <mergeCell ref="BQ116:CC116"/>
    <mergeCell ref="CD116:CO116"/>
    <mergeCell ref="CP116:DA116"/>
    <mergeCell ref="DO116:DZ116"/>
    <mergeCell ref="EA116:EL116"/>
    <mergeCell ref="EZ114:FK114"/>
    <mergeCell ref="B115:AJ115"/>
    <mergeCell ref="AK115:AS115"/>
    <mergeCell ref="AT115:BD115"/>
    <mergeCell ref="BE115:BP115"/>
    <mergeCell ref="BQ115:CC115"/>
    <mergeCell ref="CD115:CO115"/>
    <mergeCell ref="CP115:DA115"/>
    <mergeCell ref="DB115:DN115"/>
    <mergeCell ref="DO115:DZ115"/>
    <mergeCell ref="DB114:DN114"/>
    <mergeCell ref="DO114:DZ114"/>
    <mergeCell ref="CD114:CO114"/>
    <mergeCell ref="CP114:DA114"/>
    <mergeCell ref="DB116:DN116"/>
    <mergeCell ref="EZ113:FK113"/>
    <mergeCell ref="B114:AJ114"/>
    <mergeCell ref="AK114:AS114"/>
    <mergeCell ref="AT114:BD114"/>
    <mergeCell ref="BE114:BP114"/>
    <mergeCell ref="BQ114:CC114"/>
    <mergeCell ref="DB113:DN113"/>
    <mergeCell ref="DO113:DZ113"/>
    <mergeCell ref="EA114:EL114"/>
    <mergeCell ref="EM114:EY114"/>
    <mergeCell ref="EA113:EL113"/>
    <mergeCell ref="EM113:EY113"/>
    <mergeCell ref="EA111:EL111"/>
    <mergeCell ref="EM111:EY111"/>
    <mergeCell ref="EZ112:FK112"/>
    <mergeCell ref="B113:AJ113"/>
    <mergeCell ref="AK113:AS113"/>
    <mergeCell ref="AT113:BD113"/>
    <mergeCell ref="BE113:BP113"/>
    <mergeCell ref="BQ113:CC113"/>
    <mergeCell ref="EM112:EY112"/>
    <mergeCell ref="CD111:CO111"/>
    <mergeCell ref="CP111:DA111"/>
    <mergeCell ref="DB111:DN111"/>
    <mergeCell ref="DO111:DZ111"/>
    <mergeCell ref="CD113:CO113"/>
    <mergeCell ref="CP113:DA113"/>
    <mergeCell ref="CD112:CO112"/>
    <mergeCell ref="CP112:DA112"/>
    <mergeCell ref="DB112:DN112"/>
    <mergeCell ref="B112:AJ112"/>
    <mergeCell ref="AK112:AS112"/>
    <mergeCell ref="AT112:BD112"/>
    <mergeCell ref="BE112:BP112"/>
    <mergeCell ref="BQ112:CC112"/>
    <mergeCell ref="EA112:EL112"/>
    <mergeCell ref="DO112:DZ112"/>
    <mergeCell ref="EZ110:FK110"/>
    <mergeCell ref="B111:AJ111"/>
    <mergeCell ref="AK111:AS111"/>
    <mergeCell ref="AT111:BD111"/>
    <mergeCell ref="BE111:BP111"/>
    <mergeCell ref="BQ111:CC111"/>
    <mergeCell ref="EZ111:FK111"/>
    <mergeCell ref="CP110:DA110"/>
    <mergeCell ref="DB110:DN110"/>
    <mergeCell ref="DO110:DZ110"/>
    <mergeCell ref="EA110:EL110"/>
    <mergeCell ref="EM110:EY110"/>
    <mergeCell ref="EM109:EY109"/>
    <mergeCell ref="CP109:DA109"/>
    <mergeCell ref="DB109:DN109"/>
    <mergeCell ref="DO109:DZ109"/>
    <mergeCell ref="EZ109:FK109"/>
    <mergeCell ref="B110:AJ110"/>
    <mergeCell ref="AK110:AS110"/>
    <mergeCell ref="AT110:BD110"/>
    <mergeCell ref="BE110:BP110"/>
    <mergeCell ref="BQ110:CC110"/>
    <mergeCell ref="CD110:CO110"/>
    <mergeCell ref="B109:AJ109"/>
    <mergeCell ref="AK109:AS109"/>
    <mergeCell ref="AT109:BD109"/>
    <mergeCell ref="BE109:BP109"/>
    <mergeCell ref="BQ109:CC109"/>
    <mergeCell ref="CD109:CO109"/>
    <mergeCell ref="EM108:EY108"/>
    <mergeCell ref="EM107:EY107"/>
    <mergeCell ref="EZ108:FK108"/>
    <mergeCell ref="B108:AJ108"/>
    <mergeCell ref="AK108:AS108"/>
    <mergeCell ref="AT108:BD108"/>
    <mergeCell ref="BE108:BP108"/>
    <mergeCell ref="BQ108:CC108"/>
    <mergeCell ref="CD108:CO108"/>
    <mergeCell ref="EZ106:FK106"/>
    <mergeCell ref="B107:AJ107"/>
    <mergeCell ref="AK107:AS107"/>
    <mergeCell ref="AT107:BD107"/>
    <mergeCell ref="BE107:BP107"/>
    <mergeCell ref="BQ107:CC107"/>
    <mergeCell ref="CD107:CO107"/>
    <mergeCell ref="CP107:DA107"/>
    <mergeCell ref="EZ107:FK107"/>
    <mergeCell ref="EA107:EL107"/>
    <mergeCell ref="DB107:DN107"/>
    <mergeCell ref="DO107:DZ107"/>
    <mergeCell ref="CP108:DA108"/>
    <mergeCell ref="DB108:DN108"/>
    <mergeCell ref="EZ105:FK105"/>
    <mergeCell ref="B106:AJ106"/>
    <mergeCell ref="AK106:AS106"/>
    <mergeCell ref="AT106:BD106"/>
    <mergeCell ref="BE106:BP106"/>
    <mergeCell ref="BQ106:CC106"/>
    <mergeCell ref="CD106:CO106"/>
    <mergeCell ref="CP106:DA106"/>
    <mergeCell ref="EA106:EL106"/>
    <mergeCell ref="EM106:EY106"/>
    <mergeCell ref="B105:AJ105"/>
    <mergeCell ref="AK105:AS105"/>
    <mergeCell ref="AT105:BD105"/>
    <mergeCell ref="BE105:BP105"/>
    <mergeCell ref="EA105:EL105"/>
    <mergeCell ref="EM105:EY105"/>
    <mergeCell ref="CD104:CO104"/>
    <mergeCell ref="CP104:DA104"/>
    <mergeCell ref="DB104:DN104"/>
    <mergeCell ref="DO104:DZ104"/>
    <mergeCell ref="BQ105:CC105"/>
    <mergeCell ref="CD105:CO105"/>
    <mergeCell ref="CP105:DA105"/>
    <mergeCell ref="DB105:DN105"/>
    <mergeCell ref="DO105:DZ105"/>
    <mergeCell ref="DB106:DN106"/>
    <mergeCell ref="DO106:DZ106"/>
    <mergeCell ref="B104:AJ104"/>
    <mergeCell ref="AK104:AS104"/>
    <mergeCell ref="AT104:BD104"/>
    <mergeCell ref="BE104:BP104"/>
    <mergeCell ref="BQ104:CC104"/>
    <mergeCell ref="EM93:EY93"/>
    <mergeCell ref="EA92:EL92"/>
    <mergeCell ref="EM92:EY92"/>
    <mergeCell ref="EZ93:FK93"/>
    <mergeCell ref="B96:AJ96"/>
    <mergeCell ref="AK96:AS96"/>
    <mergeCell ref="AT96:BD96"/>
    <mergeCell ref="BE96:BP96"/>
    <mergeCell ref="BQ96:CC96"/>
    <mergeCell ref="EZ92:FK92"/>
    <mergeCell ref="B93:AJ93"/>
    <mergeCell ref="AK93:AS93"/>
    <mergeCell ref="AT93:BD93"/>
    <mergeCell ref="BE93:BP93"/>
    <mergeCell ref="BQ93:CC93"/>
    <mergeCell ref="CD93:CO93"/>
    <mergeCell ref="CP93:DA93"/>
    <mergeCell ref="DB93:DN93"/>
    <mergeCell ref="DO93:DZ93"/>
    <mergeCell ref="EM94:EY94"/>
    <mergeCell ref="EZ94:FK94"/>
    <mergeCell ref="BQ94:CC94"/>
    <mergeCell ref="AT94:BD94"/>
    <mergeCell ref="BE94:BP94"/>
    <mergeCell ref="EZ79:FK79"/>
    <mergeCell ref="EA80:EL80"/>
    <mergeCell ref="EM80:EY80"/>
    <mergeCell ref="EZ81:FK81"/>
    <mergeCell ref="EM81:EY81"/>
    <mergeCell ref="EM76:EY76"/>
    <mergeCell ref="EZ76:FK76"/>
    <mergeCell ref="EZ91:FK91"/>
    <mergeCell ref="B92:AJ92"/>
    <mergeCell ref="AK92:AS92"/>
    <mergeCell ref="AT92:BD92"/>
    <mergeCell ref="BE92:BP92"/>
    <mergeCell ref="BQ92:CC92"/>
    <mergeCell ref="CD92:CO92"/>
    <mergeCell ref="CP92:DA92"/>
    <mergeCell ref="DB92:DN92"/>
    <mergeCell ref="DO92:DZ92"/>
    <mergeCell ref="EA91:EL91"/>
    <mergeCell ref="EM91:EY91"/>
    <mergeCell ref="EA89:EL89"/>
    <mergeCell ref="EM89:EY89"/>
    <mergeCell ref="DB89:DN89"/>
    <mergeCell ref="DO89:DZ89"/>
    <mergeCell ref="CD91:CO91"/>
    <mergeCell ref="CP91:DA91"/>
    <mergeCell ref="CD89:CO89"/>
    <mergeCell ref="EZ80:FK80"/>
    <mergeCell ref="BQ91:CC91"/>
    <mergeCell ref="DO91:DZ91"/>
    <mergeCell ref="B68:AJ68"/>
    <mergeCell ref="AK68:AS68"/>
    <mergeCell ref="AT68:BD68"/>
    <mergeCell ref="BQ72:CC72"/>
    <mergeCell ref="CD72:CO72"/>
    <mergeCell ref="BE71:BP71"/>
    <mergeCell ref="BQ71:CC71"/>
    <mergeCell ref="CD71:CO71"/>
    <mergeCell ref="AK70:AS70"/>
    <mergeCell ref="AT70:BD70"/>
    <mergeCell ref="BE70:BP70"/>
    <mergeCell ref="EA67:EL67"/>
    <mergeCell ref="EM67:EY67"/>
    <mergeCell ref="BQ70:CC70"/>
    <mergeCell ref="EZ67:FK67"/>
    <mergeCell ref="B69:AJ69"/>
    <mergeCell ref="AK69:AS69"/>
    <mergeCell ref="AT69:BD69"/>
    <mergeCell ref="BE69:BP69"/>
    <mergeCell ref="BQ69:CC69"/>
    <mergeCell ref="CD69:CO69"/>
    <mergeCell ref="CP69:DA69"/>
    <mergeCell ref="CD68:CO68"/>
    <mergeCell ref="BQ68:CC68"/>
    <mergeCell ref="CP71:DA71"/>
    <mergeCell ref="CP72:DA72"/>
    <mergeCell ref="AT72:BD72"/>
    <mergeCell ref="BE72:BP72"/>
    <mergeCell ref="EM68:EY68"/>
    <mergeCell ref="EZ68:FK68"/>
    <mergeCell ref="EZ69:FK69"/>
    <mergeCell ref="EZ71:FK71"/>
    <mergeCell ref="EZ66:FK66"/>
    <mergeCell ref="B67:AJ67"/>
    <mergeCell ref="AK67:AS67"/>
    <mergeCell ref="AT67:BD67"/>
    <mergeCell ref="BE67:BP67"/>
    <mergeCell ref="BQ67:CC67"/>
    <mergeCell ref="CD67:CO67"/>
    <mergeCell ref="CP67:DA67"/>
    <mergeCell ref="DB67:DN67"/>
    <mergeCell ref="DO67:DZ67"/>
    <mergeCell ref="EA66:EL66"/>
    <mergeCell ref="EM66:EY66"/>
    <mergeCell ref="CD66:CO66"/>
    <mergeCell ref="CP66:DA66"/>
    <mergeCell ref="DB66:DN66"/>
    <mergeCell ref="DO66:DZ66"/>
    <mergeCell ref="EA65:EL65"/>
    <mergeCell ref="EM65:EY65"/>
    <mergeCell ref="DB65:DN65"/>
    <mergeCell ref="DO65:DZ65"/>
    <mergeCell ref="EZ65:FK65"/>
    <mergeCell ref="B66:AJ66"/>
    <mergeCell ref="AK66:AS66"/>
    <mergeCell ref="AT66:BD66"/>
    <mergeCell ref="BE66:BP66"/>
    <mergeCell ref="BQ66:CC66"/>
    <mergeCell ref="EZ64:FK64"/>
    <mergeCell ref="B65:AJ65"/>
    <mergeCell ref="AK65:AS65"/>
    <mergeCell ref="AT65:BD65"/>
    <mergeCell ref="BE65:BP65"/>
    <mergeCell ref="BQ65:CC65"/>
    <mergeCell ref="CD65:CO65"/>
    <mergeCell ref="CP65:DA65"/>
    <mergeCell ref="CD64:CO64"/>
    <mergeCell ref="CP64:DA64"/>
    <mergeCell ref="DB64:DN64"/>
    <mergeCell ref="DO64:DZ64"/>
    <mergeCell ref="EA64:EL64"/>
    <mergeCell ref="EM64:EY64"/>
    <mergeCell ref="CD63:CO63"/>
    <mergeCell ref="CP63:DA63"/>
    <mergeCell ref="DB63:DN63"/>
    <mergeCell ref="DO63:DZ63"/>
    <mergeCell ref="EZ63:FK63"/>
    <mergeCell ref="B64:AJ64"/>
    <mergeCell ref="AK64:AS64"/>
    <mergeCell ref="AT64:BD64"/>
    <mergeCell ref="BE64:BP64"/>
    <mergeCell ref="BQ64:CC64"/>
    <mergeCell ref="BQ59:CC59"/>
    <mergeCell ref="EA62:EL62"/>
    <mergeCell ref="EM62:EY62"/>
    <mergeCell ref="EA61:EL61"/>
    <mergeCell ref="EM61:EY61"/>
    <mergeCell ref="EZ62:FK62"/>
    <mergeCell ref="B63:AJ63"/>
    <mergeCell ref="AK63:AS63"/>
    <mergeCell ref="AT63:BD63"/>
    <mergeCell ref="BE63:BP63"/>
    <mergeCell ref="BQ63:CC63"/>
    <mergeCell ref="EZ61:FK61"/>
    <mergeCell ref="B62:AJ62"/>
    <mergeCell ref="AK62:AS62"/>
    <mergeCell ref="AT62:BD62"/>
    <mergeCell ref="BE62:BP62"/>
    <mergeCell ref="BQ62:CC62"/>
    <mergeCell ref="CD62:CO62"/>
    <mergeCell ref="CP62:DA62"/>
    <mergeCell ref="DB62:DN62"/>
    <mergeCell ref="DO62:DZ62"/>
    <mergeCell ref="EA63:EL63"/>
    <mergeCell ref="EM63:EY63"/>
    <mergeCell ref="CD58:CO58"/>
    <mergeCell ref="EZ60:FK60"/>
    <mergeCell ref="B61:AJ61"/>
    <mergeCell ref="AK61:AS61"/>
    <mergeCell ref="AT61:BD61"/>
    <mergeCell ref="BE61:BP61"/>
    <mergeCell ref="BQ61:CC61"/>
    <mergeCell ref="CD61:CO61"/>
    <mergeCell ref="CP61:DA61"/>
    <mergeCell ref="DB61:DN61"/>
    <mergeCell ref="DO61:DZ61"/>
    <mergeCell ref="CP60:DA60"/>
    <mergeCell ref="DB60:DN60"/>
    <mergeCell ref="DO60:DZ60"/>
    <mergeCell ref="EA60:EL60"/>
    <mergeCell ref="EM60:EY60"/>
    <mergeCell ref="EA59:EL59"/>
    <mergeCell ref="EM59:EY59"/>
    <mergeCell ref="CP59:DA59"/>
    <mergeCell ref="DB59:DN59"/>
    <mergeCell ref="DO59:DZ59"/>
    <mergeCell ref="EZ59:FK59"/>
    <mergeCell ref="B60:AJ60"/>
    <mergeCell ref="AK60:AS60"/>
    <mergeCell ref="AT60:BD60"/>
    <mergeCell ref="BE60:BP60"/>
    <mergeCell ref="BQ60:CC60"/>
    <mergeCell ref="CD60:CO60"/>
    <mergeCell ref="B59:AJ59"/>
    <mergeCell ref="AK59:AS59"/>
    <mergeCell ref="AT59:BD59"/>
    <mergeCell ref="BE59:BP59"/>
    <mergeCell ref="EZ57:FK57"/>
    <mergeCell ref="EZ56:FK56"/>
    <mergeCell ref="EA55:EL56"/>
    <mergeCell ref="BE55:BP56"/>
    <mergeCell ref="BQ55:CO55"/>
    <mergeCell ref="CP55:DA56"/>
    <mergeCell ref="DB55:DZ55"/>
    <mergeCell ref="A57:AJ57"/>
    <mergeCell ref="AK57:AS57"/>
    <mergeCell ref="AT57:BD57"/>
    <mergeCell ref="BE57:BP57"/>
    <mergeCell ref="EA53:EQ53"/>
    <mergeCell ref="ER53:EU53"/>
    <mergeCell ref="EV53:FK53"/>
    <mergeCell ref="CD59:CO59"/>
    <mergeCell ref="EM58:EY58"/>
    <mergeCell ref="EA57:EL57"/>
    <mergeCell ref="EM57:EY57"/>
    <mergeCell ref="DB57:DN57"/>
    <mergeCell ref="DO57:DZ57"/>
    <mergeCell ref="EZ58:FK58"/>
    <mergeCell ref="CP58:DA58"/>
    <mergeCell ref="CD57:CO57"/>
    <mergeCell ref="CP57:DA57"/>
    <mergeCell ref="DB58:DN58"/>
    <mergeCell ref="DO58:DZ58"/>
    <mergeCell ref="EA58:EL58"/>
    <mergeCell ref="B58:AJ58"/>
    <mergeCell ref="AK58:AS58"/>
    <mergeCell ref="AT58:BD58"/>
    <mergeCell ref="BE58:BP58"/>
    <mergeCell ref="BQ58:CC58"/>
    <mergeCell ref="A51:FK51"/>
    <mergeCell ref="A53:AJ56"/>
    <mergeCell ref="AK53:AS56"/>
    <mergeCell ref="AT53:BD56"/>
    <mergeCell ref="BE53:BU53"/>
    <mergeCell ref="EM56:EY56"/>
    <mergeCell ref="BV53:BY53"/>
    <mergeCell ref="BZ53:CO53"/>
    <mergeCell ref="CP53:DF53"/>
    <mergeCell ref="DG53:DJ53"/>
    <mergeCell ref="DB49:DN49"/>
    <mergeCell ref="DO49:DZ49"/>
    <mergeCell ref="CD49:CO49"/>
    <mergeCell ref="CP49:DA49"/>
    <mergeCell ref="DK53:DZ53"/>
    <mergeCell ref="EA49:EL49"/>
    <mergeCell ref="EM49:EY49"/>
    <mergeCell ref="EM55:FK55"/>
    <mergeCell ref="BQ56:CC56"/>
    <mergeCell ref="CD56:CO56"/>
    <mergeCell ref="DB56:DN56"/>
    <mergeCell ref="DO56:DZ56"/>
    <mergeCell ref="EA48:EL48"/>
    <mergeCell ref="EM48:EY48"/>
    <mergeCell ref="EZ48:FK48"/>
    <mergeCell ref="B49:AJ49"/>
    <mergeCell ref="AK49:AS49"/>
    <mergeCell ref="AT49:BD49"/>
    <mergeCell ref="BE49:BP49"/>
    <mergeCell ref="BQ49:CC49"/>
    <mergeCell ref="CD48:CO48"/>
    <mergeCell ref="CP48:DA48"/>
    <mergeCell ref="DB48:DN48"/>
    <mergeCell ref="DO48:DZ48"/>
    <mergeCell ref="B48:AJ48"/>
    <mergeCell ref="AK48:AS48"/>
    <mergeCell ref="AT48:BD48"/>
    <mergeCell ref="BE48:BP48"/>
    <mergeCell ref="EA47:EL47"/>
    <mergeCell ref="EM47:EY47"/>
    <mergeCell ref="EZ47:FK47"/>
    <mergeCell ref="AK47:AS47"/>
    <mergeCell ref="AT47:BD47"/>
    <mergeCell ref="CP47:DA47"/>
    <mergeCell ref="DB47:DN47"/>
    <mergeCell ref="DO47:DZ47"/>
    <mergeCell ref="B47:AJ47"/>
    <mergeCell ref="BE47:BP47"/>
    <mergeCell ref="BQ47:CC47"/>
    <mergeCell ref="CD47:CO47"/>
    <mergeCell ref="EZ49:FK49"/>
    <mergeCell ref="B46:AJ46"/>
    <mergeCell ref="AK46:AS46"/>
    <mergeCell ref="AT46:BD46"/>
    <mergeCell ref="BE46:BP46"/>
    <mergeCell ref="BQ46:CC46"/>
    <mergeCell ref="CD46:CO46"/>
    <mergeCell ref="EM46:EY46"/>
    <mergeCell ref="EA44:EL44"/>
    <mergeCell ref="EM44:EY44"/>
    <mergeCell ref="EZ46:FK46"/>
    <mergeCell ref="DO44:DZ44"/>
    <mergeCell ref="EZ44:FK44"/>
    <mergeCell ref="DO46:DZ46"/>
    <mergeCell ref="CP46:DA46"/>
    <mergeCell ref="EA46:EL46"/>
    <mergeCell ref="BQ44:CC44"/>
    <mergeCell ref="CD44:CO44"/>
    <mergeCell ref="CP44:DA44"/>
    <mergeCell ref="DB44:DN44"/>
    <mergeCell ref="DB46:DN46"/>
    <mergeCell ref="B44:AJ44"/>
    <mergeCell ref="AK44:AS44"/>
    <mergeCell ref="AT44:BD44"/>
    <mergeCell ref="BE44:BP44"/>
    <mergeCell ref="DO43:DZ43"/>
    <mergeCell ref="EA43:EL43"/>
    <mergeCell ref="B43:AJ43"/>
    <mergeCell ref="AK43:AS43"/>
    <mergeCell ref="AT43:BD43"/>
    <mergeCell ref="BE43:BP43"/>
    <mergeCell ref="BQ26:CC26"/>
    <mergeCell ref="EM43:EY43"/>
    <mergeCell ref="EZ43:FK43"/>
    <mergeCell ref="BQ43:CC43"/>
    <mergeCell ref="CD43:CO43"/>
    <mergeCell ref="CP43:DA43"/>
    <mergeCell ref="DB43:DN43"/>
    <mergeCell ref="CP40:DA40"/>
    <mergeCell ref="BE26:BP26"/>
    <mergeCell ref="DO42:DZ42"/>
    <mergeCell ref="EA42:EL42"/>
    <mergeCell ref="EM42:EY42"/>
    <mergeCell ref="EZ42:FK42"/>
    <mergeCell ref="BQ42:CC42"/>
    <mergeCell ref="CD42:CO42"/>
    <mergeCell ref="CP42:DA42"/>
    <mergeCell ref="DB42:DN42"/>
    <mergeCell ref="EM38:EY38"/>
    <mergeCell ref="CD26:CO26"/>
    <mergeCell ref="CP26:DA26"/>
    <mergeCell ref="DB26:DN26"/>
    <mergeCell ref="B42:AJ42"/>
    <mergeCell ref="AK42:AS42"/>
    <mergeCell ref="AT42:BD42"/>
    <mergeCell ref="BE42:BP42"/>
    <mergeCell ref="B26:AJ26"/>
    <mergeCell ref="CP41:DA41"/>
    <mergeCell ref="EM40:EY40"/>
    <mergeCell ref="EZ40:FK40"/>
    <mergeCell ref="DO40:DZ40"/>
    <mergeCell ref="EM26:EY26"/>
    <mergeCell ref="EZ26:FK26"/>
    <mergeCell ref="DO26:DZ26"/>
    <mergeCell ref="EA26:EL26"/>
    <mergeCell ref="EA39:EL39"/>
    <mergeCell ref="EM39:EY39"/>
    <mergeCell ref="AK40:AS40"/>
    <mergeCell ref="AT40:BD40"/>
    <mergeCell ref="BE40:BP40"/>
    <mergeCell ref="BQ40:CC40"/>
    <mergeCell ref="CD40:CO40"/>
    <mergeCell ref="AK41:AS41"/>
    <mergeCell ref="AT41:BD41"/>
    <mergeCell ref="BE41:BP41"/>
    <mergeCell ref="BQ41:CC41"/>
    <mergeCell ref="CD41:CO41"/>
    <mergeCell ref="DB41:DN41"/>
    <mergeCell ref="EZ39:FK39"/>
    <mergeCell ref="DO41:DZ41"/>
    <mergeCell ref="EA41:EL41"/>
    <mergeCell ref="EM41:EY41"/>
    <mergeCell ref="EZ41:FK41"/>
    <mergeCell ref="DB39:DN39"/>
    <mergeCell ref="DO39:DZ39"/>
    <mergeCell ref="DB40:DN40"/>
    <mergeCell ref="EA40:EL40"/>
    <mergeCell ref="EM37:EY37"/>
    <mergeCell ref="AK39:AS39"/>
    <mergeCell ref="AT39:BD39"/>
    <mergeCell ref="BE39:BP39"/>
    <mergeCell ref="BQ39:CC39"/>
    <mergeCell ref="CD39:CO39"/>
    <mergeCell ref="CP39:DA39"/>
    <mergeCell ref="B40:AJ40"/>
    <mergeCell ref="B38:AJ38"/>
    <mergeCell ref="AK38:AS38"/>
    <mergeCell ref="AT38:BD38"/>
    <mergeCell ref="BE38:BP38"/>
    <mergeCell ref="BQ38:CC38"/>
    <mergeCell ref="CD38:CO38"/>
    <mergeCell ref="DO37:DZ37"/>
    <mergeCell ref="EA37:EL37"/>
    <mergeCell ref="CP37:DA37"/>
    <mergeCell ref="EA38:EL38"/>
    <mergeCell ref="EZ37:FK37"/>
    <mergeCell ref="CP38:DA38"/>
    <mergeCell ref="DB38:DN38"/>
    <mergeCell ref="DO38:DZ38"/>
    <mergeCell ref="EZ38:FK38"/>
    <mergeCell ref="EM36:EY36"/>
    <mergeCell ref="DB36:DN36"/>
    <mergeCell ref="DO36:DZ36"/>
    <mergeCell ref="EZ36:FK36"/>
    <mergeCell ref="B37:AJ37"/>
    <mergeCell ref="AK37:AS37"/>
    <mergeCell ref="AT37:BD37"/>
    <mergeCell ref="BE37:BP37"/>
    <mergeCell ref="BQ37:CC37"/>
    <mergeCell ref="DB37:DN37"/>
    <mergeCell ref="CD37:CO37"/>
    <mergeCell ref="EA34:EL34"/>
    <mergeCell ref="EM34:EY34"/>
    <mergeCell ref="EZ35:FK35"/>
    <mergeCell ref="B36:AJ36"/>
    <mergeCell ref="AK36:AS36"/>
    <mergeCell ref="AT36:BD36"/>
    <mergeCell ref="BE36:BP36"/>
    <mergeCell ref="BQ36:CC36"/>
    <mergeCell ref="CD36:CO36"/>
    <mergeCell ref="CP36:DA36"/>
    <mergeCell ref="CD35:CO35"/>
    <mergeCell ref="CP35:DA35"/>
    <mergeCell ref="DB35:DN35"/>
    <mergeCell ref="DO35:DZ35"/>
    <mergeCell ref="EA35:EL35"/>
    <mergeCell ref="EA36:EL36"/>
    <mergeCell ref="EM35:EY35"/>
    <mergeCell ref="CD34:CO34"/>
    <mergeCell ref="CP34:DA34"/>
    <mergeCell ref="DB34:DN34"/>
    <mergeCell ref="DO34:DZ34"/>
    <mergeCell ref="EZ34:FK34"/>
    <mergeCell ref="B35:AJ35"/>
    <mergeCell ref="AK35:AS35"/>
    <mergeCell ref="AT35:BD35"/>
    <mergeCell ref="BE35:BP35"/>
    <mergeCell ref="BQ35:CC35"/>
    <mergeCell ref="EA33:EL33"/>
    <mergeCell ref="B33:AJ33"/>
    <mergeCell ref="AK33:AS33"/>
    <mergeCell ref="AT33:BD33"/>
    <mergeCell ref="BE33:BP33"/>
    <mergeCell ref="EM33:EY33"/>
    <mergeCell ref="EA32:EL32"/>
    <mergeCell ref="EM32:EY32"/>
    <mergeCell ref="EZ33:FK33"/>
    <mergeCell ref="B34:AJ34"/>
    <mergeCell ref="AK34:AS34"/>
    <mergeCell ref="AT34:BD34"/>
    <mergeCell ref="BE34:BP34"/>
    <mergeCell ref="BQ34:CC34"/>
    <mergeCell ref="EZ32:FK32"/>
    <mergeCell ref="BQ33:CC33"/>
    <mergeCell ref="CD33:CO33"/>
    <mergeCell ref="CP33:DA33"/>
    <mergeCell ref="DB33:DN33"/>
    <mergeCell ref="DO33:DZ33"/>
    <mergeCell ref="EZ31:FK31"/>
    <mergeCell ref="CP32:DA32"/>
    <mergeCell ref="DB32:DN32"/>
    <mergeCell ref="DO32:DZ32"/>
    <mergeCell ref="DB31:DN31"/>
    <mergeCell ref="B32:AJ32"/>
    <mergeCell ref="AK32:AS32"/>
    <mergeCell ref="AT32:BD32"/>
    <mergeCell ref="BE32:BP32"/>
    <mergeCell ref="BQ32:CC32"/>
    <mergeCell ref="CD32:CO32"/>
    <mergeCell ref="DO31:DZ31"/>
    <mergeCell ref="EA31:EL31"/>
    <mergeCell ref="EM31:EY31"/>
    <mergeCell ref="BE31:BP31"/>
    <mergeCell ref="BQ31:CC31"/>
    <mergeCell ref="CD31:CO31"/>
    <mergeCell ref="CP31:DA31"/>
    <mergeCell ref="EM30:EY30"/>
    <mergeCell ref="EZ30:FK30"/>
    <mergeCell ref="BQ30:CC30"/>
    <mergeCell ref="CD30:CO30"/>
    <mergeCell ref="CP30:DA30"/>
    <mergeCell ref="DB30:DN30"/>
    <mergeCell ref="B30:AJ30"/>
    <mergeCell ref="AK30:AS30"/>
    <mergeCell ref="AT30:BD30"/>
    <mergeCell ref="BE30:BP30"/>
    <mergeCell ref="DO29:DZ29"/>
    <mergeCell ref="EA29:EL29"/>
    <mergeCell ref="CP29:DA29"/>
    <mergeCell ref="DB29:DN29"/>
    <mergeCell ref="DO30:DZ30"/>
    <mergeCell ref="EA30:EL30"/>
    <mergeCell ref="B29:AJ29"/>
    <mergeCell ref="AK29:AS29"/>
    <mergeCell ref="AT29:BD29"/>
    <mergeCell ref="BE29:BP29"/>
    <mergeCell ref="BQ29:CC29"/>
    <mergeCell ref="CD29:CO29"/>
    <mergeCell ref="EA28:EL28"/>
    <mergeCell ref="EM27:EY27"/>
    <mergeCell ref="EM29:EY29"/>
    <mergeCell ref="EZ29:FK29"/>
    <mergeCell ref="EM28:EY28"/>
    <mergeCell ref="EZ28:FK28"/>
    <mergeCell ref="EZ27:FK27"/>
    <mergeCell ref="BE28:BP28"/>
    <mergeCell ref="BQ28:CC28"/>
    <mergeCell ref="CD28:CO28"/>
    <mergeCell ref="CP28:DA28"/>
    <mergeCell ref="DB28:DN28"/>
    <mergeCell ref="DO28:DZ28"/>
    <mergeCell ref="CD24:CO24"/>
    <mergeCell ref="CP24:DA24"/>
    <mergeCell ref="DB24:DN24"/>
    <mergeCell ref="DO24:DZ24"/>
    <mergeCell ref="CP25:DA25"/>
    <mergeCell ref="DB25:DN25"/>
    <mergeCell ref="CP27:DA27"/>
    <mergeCell ref="DB27:DN27"/>
    <mergeCell ref="DO27:DZ27"/>
    <mergeCell ref="EA27:EL27"/>
    <mergeCell ref="DO25:DZ25"/>
    <mergeCell ref="EA25:EL25"/>
    <mergeCell ref="EM25:EY25"/>
    <mergeCell ref="EZ24:FK24"/>
    <mergeCell ref="BE25:BP25"/>
    <mergeCell ref="CD25:CO25"/>
    <mergeCell ref="EM20:EY20"/>
    <mergeCell ref="EZ20:FK20"/>
    <mergeCell ref="B20:AJ20"/>
    <mergeCell ref="AK20:AS20"/>
    <mergeCell ref="AT20:BD20"/>
    <mergeCell ref="BE20:BP20"/>
    <mergeCell ref="BQ20:CC20"/>
    <mergeCell ref="CD20:CO20"/>
    <mergeCell ref="AK24:AS24"/>
    <mergeCell ref="AT24:BD24"/>
    <mergeCell ref="BE24:BP24"/>
    <mergeCell ref="BQ24:CC24"/>
    <mergeCell ref="DB22:DN22"/>
    <mergeCell ref="DO22:DZ22"/>
    <mergeCell ref="EA22:EL22"/>
    <mergeCell ref="EM22:EY22"/>
    <mergeCell ref="EZ22:FK22"/>
    <mergeCell ref="CP23:DA23"/>
    <mergeCell ref="DB23:DN23"/>
    <mergeCell ref="DO23:DZ23"/>
    <mergeCell ref="EA23:EL23"/>
    <mergeCell ref="EM23:EY23"/>
    <mergeCell ref="AK22:AS22"/>
    <mergeCell ref="AT22:BD22"/>
    <mergeCell ref="BE22:BP22"/>
    <mergeCell ref="BQ22:CC22"/>
    <mergeCell ref="CD22:CO22"/>
    <mergeCell ref="CP22:DA22"/>
    <mergeCell ref="EZ21:FK21"/>
    <mergeCell ref="EZ23:FK23"/>
    <mergeCell ref="EA24:EL24"/>
    <mergeCell ref="EM24:EY24"/>
    <mergeCell ref="B1:FK1"/>
    <mergeCell ref="A3:FK3"/>
    <mergeCell ref="EZ17:FK17"/>
    <mergeCell ref="AK18:AS18"/>
    <mergeCell ref="AT18:BD18"/>
    <mergeCell ref="BE18:BP18"/>
    <mergeCell ref="CD18:CO18"/>
    <mergeCell ref="CP18:DA18"/>
    <mergeCell ref="DB18:DN18"/>
    <mergeCell ref="EA18:EL18"/>
    <mergeCell ref="BQ17:CC17"/>
    <mergeCell ref="CD17:CO17"/>
    <mergeCell ref="CP17:DA17"/>
    <mergeCell ref="B11:AJ11"/>
    <mergeCell ref="B15:AJ15"/>
    <mergeCell ref="B17:AJ17"/>
    <mergeCell ref="AK17:AS17"/>
    <mergeCell ref="AT17:BD17"/>
    <mergeCell ref="BE17:BP17"/>
    <mergeCell ref="B13:AJ13"/>
    <mergeCell ref="AK13:AS13"/>
    <mergeCell ref="AT13:BD13"/>
    <mergeCell ref="BE13:BP13"/>
    <mergeCell ref="BE5:BU5"/>
    <mergeCell ref="CP5:DF5"/>
    <mergeCell ref="DG5:DJ5"/>
    <mergeCell ref="DK5:DZ5"/>
    <mergeCell ref="EA5:EQ5"/>
    <mergeCell ref="BV5:BY5"/>
    <mergeCell ref="EA17:EL17"/>
    <mergeCell ref="EM17:EY17"/>
    <mergeCell ref="CP16:DA16"/>
    <mergeCell ref="EM121:EY121"/>
    <mergeCell ref="EZ121:FK121"/>
    <mergeCell ref="CP121:DA121"/>
    <mergeCell ref="DB121:DN121"/>
    <mergeCell ref="DO121:DZ121"/>
    <mergeCell ref="EA121:EL121"/>
    <mergeCell ref="EA120:EL120"/>
    <mergeCell ref="EM120:EY120"/>
    <mergeCell ref="EZ120:FK120"/>
    <mergeCell ref="EM117:EY117"/>
    <mergeCell ref="EZ117:FK117"/>
    <mergeCell ref="EA118:EL118"/>
    <mergeCell ref="EM118:EY118"/>
    <mergeCell ref="EZ118:FK118"/>
    <mergeCell ref="EA117:EL117"/>
    <mergeCell ref="EM100:EY100"/>
    <mergeCell ref="EZ100:FK100"/>
    <mergeCell ref="CP100:DA100"/>
    <mergeCell ref="DB100:DN100"/>
    <mergeCell ref="DO100:DZ100"/>
    <mergeCell ref="EA100:EL100"/>
    <mergeCell ref="EA104:EL104"/>
    <mergeCell ref="EM104:EY104"/>
    <mergeCell ref="EZ104:FK104"/>
    <mergeCell ref="EA101:EL101"/>
    <mergeCell ref="EM101:EY101"/>
    <mergeCell ref="EZ101:FK101"/>
    <mergeCell ref="EM103:EY103"/>
    <mergeCell ref="EZ103:FK103"/>
    <mergeCell ref="EA103:EL103"/>
    <mergeCell ref="EM102:EY102"/>
    <mergeCell ref="EZ102:FK102"/>
    <mergeCell ref="CP103:DA103"/>
    <mergeCell ref="DB103:DN103"/>
    <mergeCell ref="DO103:DZ103"/>
    <mergeCell ref="CD118:CO118"/>
    <mergeCell ref="CP118:DA118"/>
    <mergeCell ref="DB118:DN118"/>
    <mergeCell ref="BQ100:CC100"/>
    <mergeCell ref="BQ101:CC101"/>
    <mergeCell ref="BQ103:CC103"/>
    <mergeCell ref="BQ102:CC102"/>
    <mergeCell ref="BQ99:CC99"/>
    <mergeCell ref="EA99:EL99"/>
    <mergeCell ref="CP101:DA101"/>
    <mergeCell ref="DB101:DN101"/>
    <mergeCell ref="DO101:DZ101"/>
    <mergeCell ref="CP102:DA102"/>
    <mergeCell ref="EA102:EL102"/>
    <mergeCell ref="DO108:DZ108"/>
    <mergeCell ref="EA108:EL108"/>
    <mergeCell ref="EA109:EL109"/>
    <mergeCell ref="CP99:DA99"/>
    <mergeCell ref="DB99:DN99"/>
    <mergeCell ref="EM99:EY99"/>
    <mergeCell ref="EZ99:FK99"/>
    <mergeCell ref="DO99:DZ99"/>
    <mergeCell ref="BQ98:CC98"/>
    <mergeCell ref="CD98:CO98"/>
    <mergeCell ref="CP98:DA98"/>
    <mergeCell ref="DB98:DN98"/>
    <mergeCell ref="EA98:EL98"/>
    <mergeCell ref="EA95:EL95"/>
    <mergeCell ref="EM95:EY95"/>
    <mergeCell ref="DO95:DZ95"/>
    <mergeCell ref="EZ95:FK95"/>
    <mergeCell ref="EA97:EL97"/>
    <mergeCell ref="EM97:EY97"/>
    <mergeCell ref="EZ97:FK97"/>
    <mergeCell ref="EA96:EL96"/>
    <mergeCell ref="EM96:EY96"/>
    <mergeCell ref="EZ96:FK96"/>
    <mergeCell ref="CD99:CO99"/>
    <mergeCell ref="CD96:CO96"/>
    <mergeCell ref="CP96:DA96"/>
    <mergeCell ref="DB96:DN96"/>
    <mergeCell ref="DO96:DZ96"/>
    <mergeCell ref="B98:AJ98"/>
    <mergeCell ref="AK98:AS98"/>
    <mergeCell ref="AT98:BD98"/>
    <mergeCell ref="BE98:BP98"/>
    <mergeCell ref="EM98:EY98"/>
    <mergeCell ref="EZ98:FK98"/>
    <mergeCell ref="CP95:DA95"/>
    <mergeCell ref="DB95:DN95"/>
    <mergeCell ref="EM84:EY84"/>
    <mergeCell ref="EZ84:FK84"/>
    <mergeCell ref="EA90:EL90"/>
    <mergeCell ref="EM90:EY90"/>
    <mergeCell ref="EZ90:FK90"/>
    <mergeCell ref="EA85:EL85"/>
    <mergeCell ref="EM85:EY85"/>
    <mergeCell ref="EZ85:FK85"/>
    <mergeCell ref="EA86:EL86"/>
    <mergeCell ref="EM86:EY86"/>
    <mergeCell ref="CP97:DA97"/>
    <mergeCell ref="DB97:DN97"/>
    <mergeCell ref="DO97:DZ97"/>
    <mergeCell ref="DO98:DZ98"/>
    <mergeCell ref="BQ88:CC88"/>
    <mergeCell ref="BQ89:CC89"/>
    <mergeCell ref="CD95:CO95"/>
    <mergeCell ref="CD97:CO97"/>
    <mergeCell ref="CD94:CO94"/>
    <mergeCell ref="BQ90:CC90"/>
    <mergeCell ref="EZ86:FK86"/>
    <mergeCell ref="CD87:CO87"/>
    <mergeCell ref="EA94:EL94"/>
    <mergeCell ref="B85:AJ85"/>
    <mergeCell ref="EM72:EY72"/>
    <mergeCell ref="EA71:EL71"/>
    <mergeCell ref="EM73:EY73"/>
    <mergeCell ref="EA70:EL70"/>
    <mergeCell ref="DB84:DN84"/>
    <mergeCell ref="DO84:DZ84"/>
    <mergeCell ref="CP90:DA90"/>
    <mergeCell ref="DO73:DZ73"/>
    <mergeCell ref="DB73:DN73"/>
    <mergeCell ref="CP68:DA68"/>
    <mergeCell ref="DB68:DN68"/>
    <mergeCell ref="DO68:DZ68"/>
    <mergeCell ref="DB69:DN69"/>
    <mergeCell ref="DO69:DZ69"/>
    <mergeCell ref="DB70:DN70"/>
    <mergeCell ref="DO70:DZ70"/>
    <mergeCell ref="CP70:DA70"/>
    <mergeCell ref="DB72:DN72"/>
    <mergeCell ref="DB71:DN71"/>
    <mergeCell ref="EA79:EL79"/>
    <mergeCell ref="EM79:EY79"/>
    <mergeCell ref="EZ73:FK73"/>
    <mergeCell ref="EZ89:FK89"/>
    <mergeCell ref="CP86:DA86"/>
    <mergeCell ref="CP76:DA76"/>
    <mergeCell ref="EA83:EL83"/>
    <mergeCell ref="EA84:EL84"/>
    <mergeCell ref="CP79:DA79"/>
    <mergeCell ref="CP89:DA89"/>
    <mergeCell ref="EM83:EY83"/>
    <mergeCell ref="CP84:DA84"/>
    <mergeCell ref="DB76:DN76"/>
    <mergeCell ref="DO76:DZ76"/>
    <mergeCell ref="CP77:DA77"/>
    <mergeCell ref="DB77:DN77"/>
    <mergeCell ref="DO77:DZ77"/>
    <mergeCell ref="DO75:DZ75"/>
    <mergeCell ref="BQ75:CC75"/>
    <mergeCell ref="CD75:CO75"/>
    <mergeCell ref="CP75:DA75"/>
    <mergeCell ref="DB75:DN75"/>
    <mergeCell ref="EA75:EL75"/>
    <mergeCell ref="BQ85:CC85"/>
    <mergeCell ref="BQ86:CC86"/>
    <mergeCell ref="BQ87:CC87"/>
    <mergeCell ref="EA77:EL77"/>
    <mergeCell ref="EA76:EL76"/>
    <mergeCell ref="CP78:DA78"/>
    <mergeCell ref="DB78:DN78"/>
    <mergeCell ref="DO78:DZ78"/>
    <mergeCell ref="DB87:DN87"/>
    <mergeCell ref="EA73:EL73"/>
    <mergeCell ref="EZ83:FK83"/>
    <mergeCell ref="CD90:CO90"/>
    <mergeCell ref="DO87:DZ87"/>
    <mergeCell ref="EA87:EL87"/>
    <mergeCell ref="DB88:DN88"/>
    <mergeCell ref="DB91:DN91"/>
    <mergeCell ref="EA93:EL93"/>
    <mergeCell ref="AK85:AS85"/>
    <mergeCell ref="AT85:BD85"/>
    <mergeCell ref="BE85:BP85"/>
    <mergeCell ref="CD85:CO85"/>
    <mergeCell ref="BQ95:CC95"/>
    <mergeCell ref="BQ97:CC97"/>
    <mergeCell ref="CD101:CO101"/>
    <mergeCell ref="CD100:CO100"/>
    <mergeCell ref="B75:AJ75"/>
    <mergeCell ref="AK75:AS75"/>
    <mergeCell ref="AT75:BD75"/>
    <mergeCell ref="BE75:BP75"/>
    <mergeCell ref="B79:AJ79"/>
    <mergeCell ref="AK79:AS79"/>
    <mergeCell ref="B80:AJ80"/>
    <mergeCell ref="CP94:DA94"/>
    <mergeCell ref="AK80:AS80"/>
    <mergeCell ref="AT80:BD80"/>
    <mergeCell ref="AT79:BD79"/>
    <mergeCell ref="B81:AJ81"/>
    <mergeCell ref="B91:AJ91"/>
    <mergeCell ref="AK91:AS91"/>
    <mergeCell ref="AT91:BD91"/>
    <mergeCell ref="BE91:BP91"/>
    <mergeCell ref="AT89:BD89"/>
    <mergeCell ref="BE89:BP89"/>
    <mergeCell ref="BE79:BP79"/>
    <mergeCell ref="BE80:BP80"/>
    <mergeCell ref="AK95:AS95"/>
    <mergeCell ref="B90:AJ90"/>
    <mergeCell ref="AK90:AS90"/>
    <mergeCell ref="CP87:DA87"/>
    <mergeCell ref="AT102:BD102"/>
    <mergeCell ref="BE102:BP102"/>
    <mergeCell ref="DO81:DZ81"/>
    <mergeCell ref="DB90:DN90"/>
    <mergeCell ref="DO90:DZ90"/>
    <mergeCell ref="CP85:DA85"/>
    <mergeCell ref="DB85:DN85"/>
    <mergeCell ref="DO85:DZ85"/>
    <mergeCell ref="DB86:DN86"/>
    <mergeCell ref="DO86:DZ86"/>
    <mergeCell ref="DO88:DZ88"/>
    <mergeCell ref="CP83:DA83"/>
    <mergeCell ref="DB83:DN83"/>
    <mergeCell ref="DO83:DZ83"/>
    <mergeCell ref="CP81:DA81"/>
    <mergeCell ref="CP80:DA80"/>
    <mergeCell ref="DB80:DN80"/>
    <mergeCell ref="DO80:DZ80"/>
    <mergeCell ref="DB94:DN94"/>
    <mergeCell ref="DO94:DZ94"/>
    <mergeCell ref="CD102:CO102"/>
    <mergeCell ref="DB102:DN102"/>
    <mergeCell ref="DO102:DZ102"/>
    <mergeCell ref="BE86:BP86"/>
    <mergeCell ref="AT95:BD95"/>
    <mergeCell ref="BE95:BP95"/>
    <mergeCell ref="ER5:EU5"/>
    <mergeCell ref="EV5:FK5"/>
    <mergeCell ref="EZ19:FK19"/>
    <mergeCell ref="EA21:EL21"/>
    <mergeCell ref="EM21:EY21"/>
    <mergeCell ref="EZ16:FK16"/>
    <mergeCell ref="EZ25:FK25"/>
    <mergeCell ref="EZ18:FK18"/>
    <mergeCell ref="AK81:AS81"/>
    <mergeCell ref="AT81:BD81"/>
    <mergeCell ref="BE81:BP81"/>
    <mergeCell ref="CP73:DA73"/>
    <mergeCell ref="EA72:EL72"/>
    <mergeCell ref="BQ81:CC81"/>
    <mergeCell ref="CD81:CO81"/>
    <mergeCell ref="DB81:DN81"/>
    <mergeCell ref="BQ77:CC77"/>
    <mergeCell ref="BQ78:CC78"/>
    <mergeCell ref="BQ79:CC79"/>
    <mergeCell ref="CD79:CO79"/>
    <mergeCell ref="BQ80:CC80"/>
    <mergeCell ref="CP74:DA74"/>
    <mergeCell ref="DB74:DN74"/>
    <mergeCell ref="EA81:EL81"/>
    <mergeCell ref="EA78:EL78"/>
    <mergeCell ref="EM74:EY74"/>
    <mergeCell ref="EZ74:FK74"/>
    <mergeCell ref="EM71:EY71"/>
    <mergeCell ref="EZ75:FK75"/>
    <mergeCell ref="EM78:EY78"/>
    <mergeCell ref="DB79:DN79"/>
    <mergeCell ref="DO79:DZ79"/>
    <mergeCell ref="DO19:DZ19"/>
    <mergeCell ref="EA19:EL19"/>
    <mergeCell ref="EM19:EY19"/>
    <mergeCell ref="CP19:DA19"/>
    <mergeCell ref="EZ78:FK78"/>
    <mergeCell ref="EM75:EY75"/>
    <mergeCell ref="AT82:BD82"/>
    <mergeCell ref="BE82:BP82"/>
    <mergeCell ref="EZ70:FK70"/>
    <mergeCell ref="DO82:DZ82"/>
    <mergeCell ref="EA82:EL82"/>
    <mergeCell ref="EM82:EY82"/>
    <mergeCell ref="EZ82:FK82"/>
    <mergeCell ref="DO71:DZ71"/>
    <mergeCell ref="DO74:DZ74"/>
    <mergeCell ref="EA74:EL74"/>
    <mergeCell ref="DO72:DZ72"/>
    <mergeCell ref="EZ72:FK72"/>
    <mergeCell ref="BQ73:CC73"/>
    <mergeCell ref="BQ74:CC74"/>
    <mergeCell ref="BQ76:CC76"/>
    <mergeCell ref="EM77:EY77"/>
    <mergeCell ref="EZ77:FK77"/>
    <mergeCell ref="CD73:CO73"/>
    <mergeCell ref="CD74:CO74"/>
    <mergeCell ref="DB82:DN82"/>
    <mergeCell ref="CP82:DA82"/>
    <mergeCell ref="AT71:BD71"/>
    <mergeCell ref="EM70:EY70"/>
    <mergeCell ref="EA68:EL68"/>
    <mergeCell ref="EA69:EL69"/>
    <mergeCell ref="EM69:EY69"/>
    <mergeCell ref="CP21:DA21"/>
    <mergeCell ref="DB21:DN21"/>
    <mergeCell ref="DO21:DZ21"/>
    <mergeCell ref="CP20:DA20"/>
    <mergeCell ref="DB20:DN20"/>
    <mergeCell ref="DO20:DZ20"/>
    <mergeCell ref="EA20:EL20"/>
    <mergeCell ref="EM14:EY14"/>
    <mergeCell ref="EZ14:FK14"/>
    <mergeCell ref="EM15:EY15"/>
    <mergeCell ref="EZ15:FK15"/>
    <mergeCell ref="CP13:DA13"/>
    <mergeCell ref="DB13:DN13"/>
    <mergeCell ref="CP14:DA14"/>
    <mergeCell ref="DB14:DN14"/>
    <mergeCell ref="DO14:DZ14"/>
    <mergeCell ref="EA14:EL14"/>
    <mergeCell ref="DO13:DZ13"/>
    <mergeCell ref="EA13:EL13"/>
    <mergeCell ref="DB16:DN16"/>
    <mergeCell ref="DO16:DZ16"/>
    <mergeCell ref="EA16:EL16"/>
    <mergeCell ref="DB17:DN17"/>
    <mergeCell ref="EM18:EY18"/>
    <mergeCell ref="EM16:EY16"/>
    <mergeCell ref="DO17:DZ17"/>
    <mergeCell ref="DO18:DZ18"/>
    <mergeCell ref="CP15:DA15"/>
    <mergeCell ref="DB15:DN15"/>
    <mergeCell ref="DO15:DZ15"/>
    <mergeCell ref="EA15:EL15"/>
    <mergeCell ref="DB19:DN19"/>
    <mergeCell ref="EM11:EY11"/>
    <mergeCell ref="EZ11:FK11"/>
    <mergeCell ref="EM12:EY12"/>
    <mergeCell ref="EZ12:FK12"/>
    <mergeCell ref="EM13:EY13"/>
    <mergeCell ref="EZ13:FK13"/>
    <mergeCell ref="CP12:DA12"/>
    <mergeCell ref="DB12:DN12"/>
    <mergeCell ref="DO12:DZ12"/>
    <mergeCell ref="EA12:EL12"/>
    <mergeCell ref="CP11:DA11"/>
    <mergeCell ref="DB11:DN11"/>
    <mergeCell ref="DO11:DZ11"/>
    <mergeCell ref="EA11:EL11"/>
    <mergeCell ref="EM9:EY9"/>
    <mergeCell ref="EZ9:FK9"/>
    <mergeCell ref="CP10:DA10"/>
    <mergeCell ref="DB10:DN10"/>
    <mergeCell ref="DO10:DZ10"/>
    <mergeCell ref="EA10:EL10"/>
    <mergeCell ref="EM10:EY10"/>
    <mergeCell ref="EZ10:FK10"/>
    <mergeCell ref="CP9:DA9"/>
    <mergeCell ref="DB9:DN9"/>
    <mergeCell ref="DO9:DZ9"/>
    <mergeCell ref="EA9:EL9"/>
    <mergeCell ref="CP7:DA8"/>
    <mergeCell ref="DB7:DZ7"/>
    <mergeCell ref="EA7:EL8"/>
    <mergeCell ref="EM7:FK7"/>
    <mergeCell ref="DB8:DN8"/>
    <mergeCell ref="DO8:DZ8"/>
    <mergeCell ref="EM8:EY8"/>
    <mergeCell ref="EZ8:FK8"/>
    <mergeCell ref="AT90:BD90"/>
    <mergeCell ref="BE90:BP90"/>
    <mergeCell ref="B87:AJ87"/>
    <mergeCell ref="AK87:AS87"/>
    <mergeCell ref="AT87:BD87"/>
    <mergeCell ref="BE87:BP87"/>
    <mergeCell ref="BQ83:CC83"/>
    <mergeCell ref="BQ84:CC84"/>
    <mergeCell ref="BQ82:CC82"/>
    <mergeCell ref="CD82:CO82"/>
    <mergeCell ref="CD80:CO80"/>
    <mergeCell ref="BE7:BP8"/>
    <mergeCell ref="BQ19:CC19"/>
    <mergeCell ref="CD19:CO19"/>
    <mergeCell ref="BQ13:CC13"/>
    <mergeCell ref="BQ14:CC14"/>
    <mergeCell ref="BQ15:CC15"/>
    <mergeCell ref="BQ16:CC16"/>
    <mergeCell ref="BQ9:CC9"/>
    <mergeCell ref="BQ10:CC10"/>
    <mergeCell ref="BQ18:CC18"/>
    <mergeCell ref="B86:AJ86"/>
    <mergeCell ref="AK86:AS86"/>
    <mergeCell ref="AT86:BD86"/>
    <mergeCell ref="BQ57:CC57"/>
    <mergeCell ref="CD86:CO86"/>
    <mergeCell ref="CD84:CO84"/>
    <mergeCell ref="CD78:CO78"/>
    <mergeCell ref="CD83:CO83"/>
    <mergeCell ref="CD76:CO76"/>
    <mergeCell ref="CD77:CO77"/>
    <mergeCell ref="CD103:CO103"/>
    <mergeCell ref="B103:AJ103"/>
    <mergeCell ref="AK103:AS103"/>
    <mergeCell ref="AT103:BD103"/>
    <mergeCell ref="BE103:BP103"/>
    <mergeCell ref="BQ118:CC118"/>
    <mergeCell ref="B101:AJ101"/>
    <mergeCell ref="AK101:AS101"/>
    <mergeCell ref="AT101:BD101"/>
    <mergeCell ref="BE101:BP101"/>
    <mergeCell ref="B100:AJ100"/>
    <mergeCell ref="AK100:AS100"/>
    <mergeCell ref="AT100:BD100"/>
    <mergeCell ref="BE100:BP100"/>
    <mergeCell ref="B94:AJ94"/>
    <mergeCell ref="AK94:AS94"/>
    <mergeCell ref="B99:AJ99"/>
    <mergeCell ref="AK99:AS99"/>
    <mergeCell ref="AT99:BD99"/>
    <mergeCell ref="BE99:BP99"/>
    <mergeCell ref="B97:AJ97"/>
    <mergeCell ref="AK97:AS97"/>
    <mergeCell ref="AT97:BD97"/>
    <mergeCell ref="BE97:BP97"/>
    <mergeCell ref="B95:AJ95"/>
    <mergeCell ref="B102:AJ102"/>
    <mergeCell ref="AK102:AS102"/>
    <mergeCell ref="B77:AJ77"/>
    <mergeCell ref="AK77:AS77"/>
    <mergeCell ref="AT77:BD77"/>
    <mergeCell ref="BE77:BP77"/>
    <mergeCell ref="B76:AJ76"/>
    <mergeCell ref="AK76:AS76"/>
    <mergeCell ref="AT76:BD76"/>
    <mergeCell ref="BE76:BP76"/>
    <mergeCell ref="AT14:BD14"/>
    <mergeCell ref="BE14:BP14"/>
    <mergeCell ref="AK15:AS15"/>
    <mergeCell ref="AT15:BD15"/>
    <mergeCell ref="B121:AJ121"/>
    <mergeCell ref="AK121:AS121"/>
    <mergeCell ref="AT121:BD121"/>
    <mergeCell ref="BE121:BP121"/>
    <mergeCell ref="B120:AJ120"/>
    <mergeCell ref="AK120:AS120"/>
    <mergeCell ref="AT120:BD120"/>
    <mergeCell ref="BE120:BP120"/>
    <mergeCell ref="B118:AJ118"/>
    <mergeCell ref="AK118:AS118"/>
    <mergeCell ref="AT118:BD118"/>
    <mergeCell ref="BE118:BP118"/>
    <mergeCell ref="B84:AJ84"/>
    <mergeCell ref="AK84:AS84"/>
    <mergeCell ref="AT84:BD84"/>
    <mergeCell ref="BE84:BP84"/>
    <mergeCell ref="B89:AJ89"/>
    <mergeCell ref="AK89:AS89"/>
    <mergeCell ref="BE68:BP68"/>
    <mergeCell ref="EM87:EY87"/>
    <mergeCell ref="EZ87:FK87"/>
    <mergeCell ref="B88:AJ88"/>
    <mergeCell ref="AK88:AS88"/>
    <mergeCell ref="AT88:BD88"/>
    <mergeCell ref="BE88:BP88"/>
    <mergeCell ref="EA88:EL88"/>
    <mergeCell ref="EM88:EY88"/>
    <mergeCell ref="EZ88:FK88"/>
    <mergeCell ref="B73:AJ73"/>
    <mergeCell ref="AK73:AS73"/>
    <mergeCell ref="AT73:BD73"/>
    <mergeCell ref="BE73:BP73"/>
    <mergeCell ref="B74:AJ74"/>
    <mergeCell ref="AK74:AS74"/>
    <mergeCell ref="AT74:BD74"/>
    <mergeCell ref="BE74:BP74"/>
    <mergeCell ref="B70:AJ70"/>
    <mergeCell ref="B83:AJ83"/>
    <mergeCell ref="AK83:AS83"/>
    <mergeCell ref="AT83:BD83"/>
    <mergeCell ref="BE83:BP83"/>
    <mergeCell ref="B78:AJ78"/>
    <mergeCell ref="AK78:AS78"/>
    <mergeCell ref="AT78:BD78"/>
    <mergeCell ref="BE78:BP78"/>
    <mergeCell ref="B82:AJ82"/>
    <mergeCell ref="AK82:AS82"/>
    <mergeCell ref="CD70:CO70"/>
    <mergeCell ref="CD88:CO88"/>
    <mergeCell ref="CP88:DA88"/>
    <mergeCell ref="CD16:CO16"/>
    <mergeCell ref="BQ25:CC25"/>
    <mergeCell ref="CD23:CO23"/>
    <mergeCell ref="AK28:AS28"/>
    <mergeCell ref="AK12:AS12"/>
    <mergeCell ref="CD27:CO27"/>
    <mergeCell ref="BE27:BP27"/>
    <mergeCell ref="CD14:CO14"/>
    <mergeCell ref="BQ27:CC27"/>
    <mergeCell ref="BQ21:CC21"/>
    <mergeCell ref="CD21:CO21"/>
    <mergeCell ref="BE23:BP23"/>
    <mergeCell ref="BQ23:CC23"/>
    <mergeCell ref="AK25:AS25"/>
    <mergeCell ref="AT12:BD12"/>
    <mergeCell ref="AT23:BD23"/>
    <mergeCell ref="AT27:BD27"/>
    <mergeCell ref="AT26:BD26"/>
    <mergeCell ref="AK26:AS26"/>
    <mergeCell ref="AK71:AS71"/>
    <mergeCell ref="AK27:AS27"/>
    <mergeCell ref="AK31:AS31"/>
    <mergeCell ref="AT31:BD31"/>
    <mergeCell ref="BQ11:CC11"/>
    <mergeCell ref="AT28:BD28"/>
    <mergeCell ref="A9:AJ9"/>
    <mergeCell ref="B71:AJ71"/>
    <mergeCell ref="B72:AJ72"/>
    <mergeCell ref="AK72:AS72"/>
    <mergeCell ref="B28:AJ28"/>
    <mergeCell ref="B27:AJ27"/>
    <mergeCell ref="B31:AJ31"/>
    <mergeCell ref="AK11:AS11"/>
    <mergeCell ref="B24:AJ24"/>
    <mergeCell ref="B41:AJ41"/>
    <mergeCell ref="BQ12:CC12"/>
    <mergeCell ref="BQ48:CC48"/>
    <mergeCell ref="AK16:AS16"/>
    <mergeCell ref="AT16:BD16"/>
    <mergeCell ref="BE16:BP16"/>
    <mergeCell ref="AK14:AS14"/>
    <mergeCell ref="AK19:AS19"/>
    <mergeCell ref="AT19:BD19"/>
    <mergeCell ref="BE19:BP19"/>
    <mergeCell ref="AK21:AS21"/>
    <mergeCell ref="AT21:BD21"/>
    <mergeCell ref="BE21:BP21"/>
    <mergeCell ref="B39:AJ39"/>
    <mergeCell ref="AT25:BD25"/>
    <mergeCell ref="B12:AJ12"/>
    <mergeCell ref="B25:AJ25"/>
    <mergeCell ref="CD9:CO9"/>
    <mergeCell ref="AK23:AS23"/>
    <mergeCell ref="CD11:CO11"/>
    <mergeCell ref="AK5:AS8"/>
    <mergeCell ref="AT10:BD10"/>
    <mergeCell ref="AT5:BD8"/>
    <mergeCell ref="AK10:AS10"/>
    <mergeCell ref="AK9:AS9"/>
    <mergeCell ref="AT9:BD9"/>
    <mergeCell ref="AT11:BD11"/>
    <mergeCell ref="B19:AJ19"/>
    <mergeCell ref="BQ7:CO7"/>
    <mergeCell ref="B21:AJ21"/>
    <mergeCell ref="CD8:CO8"/>
    <mergeCell ref="CD10:CO10"/>
    <mergeCell ref="BE12:BP12"/>
    <mergeCell ref="CD12:CO12"/>
    <mergeCell ref="BE10:BP10"/>
    <mergeCell ref="BE11:BP11"/>
    <mergeCell ref="BE9:BP9"/>
    <mergeCell ref="B22:AJ22"/>
    <mergeCell ref="BQ8:CC8"/>
    <mergeCell ref="B23:AJ23"/>
    <mergeCell ref="A5:AJ8"/>
    <mergeCell ref="B10:AJ10"/>
    <mergeCell ref="B14:AJ14"/>
    <mergeCell ref="B16:AJ16"/>
    <mergeCell ref="B18:AJ18"/>
    <mergeCell ref="CD13:CO13"/>
    <mergeCell ref="BZ5:CO5"/>
    <mergeCell ref="CD15:CO15"/>
    <mergeCell ref="BE15:BP15"/>
  </mergeCells>
  <pageMargins left="0.25" right="0.25" top="0.75" bottom="0.75" header="0.3" footer="0.3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стр.1</vt:lpstr>
      <vt:lpstr>стр.2</vt:lpstr>
      <vt:lpstr>стр.3_9</vt:lpstr>
      <vt:lpstr>Лист1</vt:lpstr>
      <vt:lpstr>стр.2!Заголовки_для_печати</vt:lpstr>
      <vt:lpstr>стр.1!Область_печати</vt:lpstr>
      <vt:lpstr>стр.2!Область_печати</vt:lpstr>
      <vt:lpstr>стр.3_9!Область_печати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GlavBuh</cp:lastModifiedBy>
  <cp:lastPrinted>2016-07-29T08:54:14Z</cp:lastPrinted>
  <dcterms:created xsi:type="dcterms:W3CDTF">2010-11-26T07:12:57Z</dcterms:created>
  <dcterms:modified xsi:type="dcterms:W3CDTF">2017-02-09T11:42:48Z</dcterms:modified>
</cp:coreProperties>
</file>